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7" r:id="rId1"/>
    <sheet name="汇总" sheetId="18" r:id="rId2"/>
    <sheet name="北桥沟" sheetId="2" r:id="rId3"/>
    <sheet name="东关" sheetId="3" r:id="rId4"/>
    <sheet name="鼓楼" sheetId="4" r:id="rId5"/>
    <sheet name="西关" sheetId="5" r:id="rId6"/>
    <sheet name="北坊" sheetId="6" r:id="rId7"/>
    <sheet name="广邯" sheetId="7" r:id="rId8"/>
    <sheet name="北泉寨" sheetId="9" r:id="rId9"/>
    <sheet name="赵家山" sheetId="14" r:id="rId10"/>
    <sheet name="仵桥" sheetId="15" r:id="rId11"/>
    <sheet name="环卫" sheetId="10" r:id="rId12"/>
    <sheet name="新就业、外来务工" sheetId="16" r:id="rId13"/>
  </sheets>
  <definedNames>
    <definedName name="_xlnm.Print_Titles" localSheetId="12">新就业、外来务工!$1:$5</definedName>
    <definedName name="_xlnm.Print_Area" localSheetId="2">北桥沟!$A$1:$R$12</definedName>
    <definedName name="_xlnm.Print_Area" localSheetId="3">东关!$A$1:$R$7</definedName>
    <definedName name="_xlnm.Print_Area" localSheetId="4">鼓楼!$A$1:$R$11</definedName>
    <definedName name="_xlnm.Print_Area" localSheetId="5">西关!$A$1:$R$9</definedName>
    <definedName name="_xlnm.Print_Area" localSheetId="6">北坊!$A$1:$R$7</definedName>
    <definedName name="_xlnm.Print_Area" localSheetId="7">广邯!$A$1:$R$11</definedName>
    <definedName name="_xlnm.Print_Area" localSheetId="8">北泉寨!$A$1:$R$7</definedName>
    <definedName name="_xlnm.Print_Area" localSheetId="9">赵家山!$A$1:$R$7</definedName>
    <definedName name="_xlnm.Print_Area" localSheetId="10">仵桥!$A$1:$R$7</definedName>
    <definedName name="_xlnm.Print_Area" localSheetId="11">环卫!$A$1:$R$10</definedName>
    <definedName name="_xlnm.Print_Area" localSheetId="12">新就业、外来务工!$A$1:$R$26</definedName>
  </definedNames>
  <calcPr calcId="144525"/>
</workbook>
</file>

<file path=xl/sharedStrings.xml><?xml version="1.0" encoding="utf-8"?>
<sst xmlns="http://schemas.openxmlformats.org/spreadsheetml/2006/main" count="592" uniqueCount="205">
  <si>
    <t xml:space="preserve">黎城县2022年住房保障对象名单
公       示
</t>
  </si>
  <si>
    <t xml:space="preserve">   根据《黎城县廉租住房保障实施办法》（黎政发[2012]38号）、《黎城县保障性住房分配方案》（黎政办发[2012]69号）、《黎城县住房保障家庭租赁补贴申请范围》（黎房发字[2020]42号）精神，经申请人申报，社区初审公示，住建、房管、民政、监察、审计联合调查、评议，2022年四季度共有48户家庭通过审核。为确保公平、公正、公开，防止弄虚作假，现将保障家庭信息予以公示，接受群众监督，如对以下家庭有异议的，请与县安居工程领导组办公室联系。
    </t>
  </si>
  <si>
    <t xml:space="preserve">    联系电话：
城乡建设和交通运输局：0355-6589813      市容环卫服务中心：0355-5672588      监察局：15721651153</t>
  </si>
  <si>
    <t xml:space="preserve">                                                                        二〇二二年十一月二十三日</t>
  </si>
  <si>
    <t>2022年房屋租赁补贴汇总</t>
  </si>
  <si>
    <t>社区名称</t>
  </si>
  <si>
    <t>总户数</t>
  </si>
  <si>
    <t>年检合格</t>
  </si>
  <si>
    <t>2016年新增</t>
  </si>
  <si>
    <t>保障人口</t>
  </si>
  <si>
    <t>保障面积
（平米）</t>
  </si>
  <si>
    <t xml:space="preserve">保障金额 </t>
  </si>
  <si>
    <t>北桥沟</t>
  </si>
  <si>
    <t>东关</t>
  </si>
  <si>
    <t>鼓楼</t>
  </si>
  <si>
    <t>西关</t>
  </si>
  <si>
    <t>北坊</t>
  </si>
  <si>
    <t>广邯</t>
  </si>
  <si>
    <t>北泉寨</t>
  </si>
  <si>
    <t>赵家山</t>
  </si>
  <si>
    <t>仵桥</t>
  </si>
  <si>
    <t>环卫园林</t>
  </si>
  <si>
    <t>新就业、外来务工</t>
  </si>
  <si>
    <t>合计</t>
  </si>
  <si>
    <t>2022年住房补贴发放花名表</t>
  </si>
  <si>
    <t>社区名称：北桥沟</t>
  </si>
  <si>
    <t>序号</t>
  </si>
  <si>
    <t>银行卡号</t>
  </si>
  <si>
    <t>姓名</t>
  </si>
  <si>
    <t>年龄</t>
  </si>
  <si>
    <t>健康
状况</t>
  </si>
  <si>
    <t>性别</t>
  </si>
  <si>
    <t>身份证号</t>
  </si>
  <si>
    <t>家庭人口情况</t>
  </si>
  <si>
    <t>住房状态</t>
  </si>
  <si>
    <t>人均面积（㎡）</t>
  </si>
  <si>
    <t>保障面积（㎡）</t>
  </si>
  <si>
    <t>保障金额（元）</t>
  </si>
  <si>
    <t>领取人签字</t>
  </si>
  <si>
    <t>总人口</t>
  </si>
  <si>
    <t>低保家庭</t>
  </si>
  <si>
    <t>低收入家庭</t>
  </si>
  <si>
    <t>自有</t>
  </si>
  <si>
    <t>借住</t>
  </si>
  <si>
    <t>租赁</t>
  </si>
  <si>
    <t>623051466********32</t>
  </si>
  <si>
    <t>元秀红</t>
  </si>
  <si>
    <t>健康</t>
  </si>
  <si>
    <t>女</t>
  </si>
  <si>
    <t>14042619******0062</t>
  </si>
  <si>
    <t>√</t>
  </si>
  <si>
    <t>公房</t>
  </si>
  <si>
    <t>623051466********36</t>
  </si>
  <si>
    <t>李香</t>
  </si>
  <si>
    <t>14042619******0022</t>
  </si>
  <si>
    <t>623051466********46</t>
  </si>
  <si>
    <t>王志军</t>
  </si>
  <si>
    <t>男</t>
  </si>
  <si>
    <t>14042619******3218</t>
  </si>
  <si>
    <t>623051466********99</t>
  </si>
  <si>
    <t>牛晨浩</t>
  </si>
  <si>
    <t>14042619******0037</t>
  </si>
  <si>
    <t>623051466********65</t>
  </si>
  <si>
    <t>杨志廷</t>
  </si>
  <si>
    <t>14042619******4013</t>
  </si>
  <si>
    <t>623051466********19</t>
  </si>
  <si>
    <t>冯苏田</t>
  </si>
  <si>
    <t>14042619******0075</t>
  </si>
  <si>
    <t>社区名称：东关</t>
  </si>
  <si>
    <t>623051466********95</t>
  </si>
  <si>
    <t>牛孝苏</t>
  </si>
  <si>
    <t>病</t>
  </si>
  <si>
    <t>14042619******2023</t>
  </si>
  <si>
    <t>社区名称：鼓楼</t>
  </si>
  <si>
    <t>621280466********63</t>
  </si>
  <si>
    <t>张丽</t>
  </si>
  <si>
    <t>623051466********82</t>
  </si>
  <si>
    <t>王群福</t>
  </si>
  <si>
    <t>14042619******1215</t>
  </si>
  <si>
    <t>623051466********81</t>
  </si>
  <si>
    <t>王慧波</t>
  </si>
  <si>
    <t>残疾</t>
  </si>
  <si>
    <t>14042619******2810</t>
  </si>
  <si>
    <t>621580466********15</t>
  </si>
  <si>
    <t>申迎豪</t>
  </si>
  <si>
    <t>14042619******2815</t>
  </si>
  <si>
    <t>623051457********07</t>
  </si>
  <si>
    <t>张晓芳</t>
  </si>
  <si>
    <t>14042619******0046</t>
  </si>
  <si>
    <t>社区名称：西关</t>
  </si>
  <si>
    <t>46612501010********59</t>
  </si>
  <si>
    <t>吴秀青</t>
  </si>
  <si>
    <t>14042619******4420</t>
  </si>
  <si>
    <t>62305146600********80</t>
  </si>
  <si>
    <t>程林中</t>
  </si>
  <si>
    <t>14042619******2859</t>
  </si>
  <si>
    <t>62305146600********67</t>
  </si>
  <si>
    <t>申建军</t>
  </si>
  <si>
    <t>14042619******0015</t>
  </si>
  <si>
    <t>社区名称：北坊</t>
  </si>
  <si>
    <t>46610301010********91</t>
  </si>
  <si>
    <t>苏惠娟</t>
  </si>
  <si>
    <t>亲属</t>
  </si>
  <si>
    <t>社区名称：广邯</t>
  </si>
  <si>
    <t>保障
人口</t>
  </si>
  <si>
    <t>低保
家庭</t>
  </si>
  <si>
    <t>低收入
家庭</t>
  </si>
  <si>
    <t>623051466********94</t>
  </si>
  <si>
    <t>赵少军</t>
  </si>
  <si>
    <t>14042619******4411</t>
  </si>
  <si>
    <t>623051466********87</t>
  </si>
  <si>
    <t>李联红</t>
  </si>
  <si>
    <t>14042619******0018</t>
  </si>
  <si>
    <t>621280466********36</t>
  </si>
  <si>
    <t>原志芳</t>
  </si>
  <si>
    <t>14041119******1631</t>
  </si>
  <si>
    <t>集资</t>
  </si>
  <si>
    <t>623051466********69</t>
  </si>
  <si>
    <t>申卫平</t>
  </si>
  <si>
    <t>14042619******0019</t>
  </si>
  <si>
    <t>623051457********10</t>
  </si>
  <si>
    <t>魏孝云</t>
  </si>
  <si>
    <t>14042619******5615</t>
  </si>
  <si>
    <t>社区名称：北泉寨</t>
  </si>
  <si>
    <t>623051466********30</t>
  </si>
  <si>
    <t>郭翠玲</t>
  </si>
  <si>
    <t>14042619******2827</t>
  </si>
  <si>
    <t>社区名称：赵家山</t>
  </si>
  <si>
    <t>621580466********19</t>
  </si>
  <si>
    <t>马建敏</t>
  </si>
  <si>
    <t>14042619******2820</t>
  </si>
  <si>
    <t>父母</t>
  </si>
  <si>
    <t>社区名称：仵桥</t>
  </si>
  <si>
    <t>623051466********09</t>
  </si>
  <si>
    <t>李玉娟</t>
  </si>
  <si>
    <t xml:space="preserve">健康
</t>
  </si>
  <si>
    <t>14042619******0029</t>
  </si>
  <si>
    <t>623051466********73</t>
  </si>
  <si>
    <t>程金莲</t>
  </si>
  <si>
    <t>14042619******2825</t>
  </si>
  <si>
    <t>623051466********70</t>
  </si>
  <si>
    <t>刘锋焱</t>
  </si>
  <si>
    <t>14042619******002X</t>
  </si>
  <si>
    <t>623051466********18</t>
  </si>
  <si>
    <t>彭立伟</t>
  </si>
  <si>
    <t>14042619******0819</t>
  </si>
  <si>
    <t>623051466********22</t>
  </si>
  <si>
    <t>任亚利</t>
  </si>
  <si>
    <t>623051466********50</t>
  </si>
  <si>
    <t>蒋晋慧</t>
  </si>
  <si>
    <t>14052419******0027</t>
  </si>
  <si>
    <t>623051457********31</t>
  </si>
  <si>
    <t>晋昕</t>
  </si>
  <si>
    <t>14041119******362X</t>
  </si>
  <si>
    <t>623051457********63</t>
  </si>
  <si>
    <t>侯佳玲</t>
  </si>
  <si>
    <t>14041119******6047</t>
  </si>
  <si>
    <t>623051457********53</t>
  </si>
  <si>
    <t>路璐</t>
  </si>
  <si>
    <t>14040219******0422</t>
  </si>
  <si>
    <t>623051466********61</t>
  </si>
  <si>
    <t>刘佳源</t>
  </si>
  <si>
    <t>14072119******0065</t>
  </si>
  <si>
    <t>623051457********51</t>
  </si>
  <si>
    <t>韩佳</t>
  </si>
  <si>
    <t>14042319******0022</t>
  </si>
  <si>
    <t>623051466********29</t>
  </si>
  <si>
    <t>燕枳燚</t>
  </si>
  <si>
    <t>14040219******1611</t>
  </si>
  <si>
    <t>623051481********30</t>
  </si>
  <si>
    <t>黄昭君</t>
  </si>
  <si>
    <t>14042819******0049</t>
  </si>
  <si>
    <t>623051466********17</t>
  </si>
  <si>
    <t>徐建强</t>
  </si>
  <si>
    <t>14018119******0637</t>
  </si>
  <si>
    <t>刘倩</t>
  </si>
  <si>
    <t>14042619******0425</t>
  </si>
  <si>
    <t>623051469********83</t>
  </si>
  <si>
    <t>梁涛</t>
  </si>
  <si>
    <t>14048119******4422</t>
  </si>
  <si>
    <t>623051466********31</t>
  </si>
  <si>
    <t>任晓悟</t>
  </si>
  <si>
    <t>14040219******3628</t>
  </si>
  <si>
    <t>623051466********51</t>
  </si>
  <si>
    <t>李新</t>
  </si>
  <si>
    <t>14042819******0044</t>
  </si>
  <si>
    <t>陈慧娟</t>
  </si>
  <si>
    <t>14042519******0427</t>
  </si>
  <si>
    <t>623051457********60</t>
  </si>
  <si>
    <t>杨婧婷</t>
  </si>
  <si>
    <t>14042719******8169</t>
  </si>
  <si>
    <t>623051610********99</t>
  </si>
  <si>
    <t>郭亚萌</t>
  </si>
  <si>
    <t>14102519******0028</t>
  </si>
  <si>
    <t>623051466********57</t>
  </si>
  <si>
    <t>王娇娇</t>
  </si>
  <si>
    <t>14042319******0428</t>
  </si>
  <si>
    <t>徐乐乐</t>
  </si>
  <si>
    <t>14042719******8206</t>
  </si>
  <si>
    <t>623051466********55</t>
  </si>
  <si>
    <t>常凡</t>
  </si>
  <si>
    <t>14042819******6022</t>
  </si>
  <si>
    <t>623051356********59</t>
  </si>
  <si>
    <t>王瑞雪</t>
  </si>
  <si>
    <t>14048119******6447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</si>
</sst>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1" fontId="0" fillId="0" borderId="9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workbookViewId="0">
      <selection activeCell="A2" sqref="A2"/>
    </sheetView>
  </sheetViews>
  <sheetFormatPr defaultColWidth="9" defaultRowHeight="13.5" outlineLevelRow="3"/>
  <cols>
    <col min="1" max="1" width="133.25" customWidth="1"/>
  </cols>
  <sheetData>
    <row r="1" ht="68.25" customHeight="1" spans="1:1">
      <c r="A1" s="51" t="s">
        <v>0</v>
      </c>
    </row>
    <row r="2" ht="145.5" customHeight="1" spans="1:1">
      <c r="A2" s="52" t="s">
        <v>1</v>
      </c>
    </row>
    <row r="3" ht="84" customHeight="1" spans="1:1">
      <c r="A3" s="52" t="s">
        <v>2</v>
      </c>
    </row>
    <row r="4" ht="87" customHeight="1" spans="1:1">
      <c r="A4" s="53" t="s">
        <v>3</v>
      </c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G6" sqref="G6"/>
    </sheetView>
  </sheetViews>
  <sheetFormatPr defaultColWidth="9" defaultRowHeight="13.5" outlineLevelRow="6"/>
  <cols>
    <col min="1" max="1" width="3.375" customWidth="1"/>
    <col min="2" max="2" width="21.625" customWidth="1"/>
    <col min="3" max="3" width="7.375" customWidth="1"/>
    <col min="4" max="4" width="4.625" customWidth="1"/>
    <col min="5" max="5" width="5.375" customWidth="1"/>
    <col min="6" max="6" width="4.375" customWidth="1"/>
    <col min="7" max="7" width="18.875" customWidth="1"/>
    <col min="8" max="8" width="4.875" customWidth="1"/>
    <col min="9" max="10" width="5.125" customWidth="1"/>
    <col min="11" max="11" width="6.5" customWidth="1"/>
    <col min="12" max="12" width="4.75" customWidth="1"/>
    <col min="13" max="13" width="5.125" customWidth="1"/>
    <col min="14" max="14" width="5" customWidth="1"/>
    <col min="15" max="15" width="8.375" customWidth="1"/>
    <col min="16" max="16" width="8.5" customWidth="1"/>
    <col min="17" max="17" width="8.75" customWidth="1"/>
    <col min="18" max="18" width="10.37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127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s="34" t="s">
        <v>128</v>
      </c>
      <c r="C6" s="9" t="s">
        <v>129</v>
      </c>
      <c r="D6" s="9">
        <v>46</v>
      </c>
      <c r="E6" s="9" t="s">
        <v>47</v>
      </c>
      <c r="F6" s="9" t="s">
        <v>48</v>
      </c>
      <c r="G6" s="30" t="s">
        <v>130</v>
      </c>
      <c r="H6" s="9">
        <v>4</v>
      </c>
      <c r="I6" s="9">
        <v>4</v>
      </c>
      <c r="J6" s="9" t="s">
        <v>50</v>
      </c>
      <c r="K6" s="9"/>
      <c r="L6" s="9"/>
      <c r="M6" s="9" t="s">
        <v>131</v>
      </c>
      <c r="N6" s="9"/>
      <c r="O6" s="9">
        <v>5</v>
      </c>
      <c r="P6" s="9">
        <v>32</v>
      </c>
      <c r="Q6" s="9">
        <v>403.2</v>
      </c>
      <c r="R6" s="18"/>
    </row>
    <row r="7" ht="24.95" customHeight="1" spans="1:18">
      <c r="A7" s="16" t="s">
        <v>23</v>
      </c>
      <c r="B7" s="16"/>
      <c r="C7" s="16"/>
      <c r="D7" s="16"/>
      <c r="E7" s="16"/>
      <c r="F7" s="16"/>
      <c r="G7" s="16"/>
      <c r="H7" s="16"/>
      <c r="I7" s="16">
        <v>4</v>
      </c>
      <c r="J7" s="16"/>
      <c r="K7" s="16"/>
      <c r="L7" s="16"/>
      <c r="M7" s="16"/>
      <c r="N7" s="16"/>
      <c r="O7" s="16"/>
      <c r="P7" s="16">
        <v>32</v>
      </c>
      <c r="Q7" s="16">
        <v>403.2</v>
      </c>
      <c r="R7" s="1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G6" sqref="G6"/>
    </sheetView>
  </sheetViews>
  <sheetFormatPr defaultColWidth="9" defaultRowHeight="13.5" outlineLevelRow="6"/>
  <cols>
    <col min="1" max="1" width="3.25" customWidth="1"/>
    <col min="2" max="2" width="23.75" customWidth="1"/>
    <col min="3" max="3" width="7.25" customWidth="1"/>
    <col min="4" max="4" width="4.625" customWidth="1"/>
    <col min="5" max="5" width="5.375" customWidth="1"/>
    <col min="6" max="6" width="4.5" customWidth="1"/>
    <col min="7" max="7" width="19.125" customWidth="1"/>
    <col min="8" max="8" width="4.75" customWidth="1"/>
    <col min="9" max="9" width="5.125" customWidth="1"/>
    <col min="10" max="10" width="4.75" customWidth="1"/>
    <col min="11" max="11" width="7.625" customWidth="1"/>
    <col min="12" max="12" width="4.5" customWidth="1"/>
    <col min="13" max="13" width="5.25" customWidth="1"/>
    <col min="14" max="14" width="5" customWidth="1"/>
    <col min="15" max="15" width="8.5" customWidth="1"/>
    <col min="16" max="16" width="8.25" customWidth="1"/>
    <col min="17" max="17" width="8.5" customWidth="1"/>
    <col min="18" max="18" width="10.2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0" t="s">
        <v>132</v>
      </c>
      <c r="B2" s="20"/>
      <c r="C2" s="20"/>
      <c r="D2" s="20"/>
      <c r="E2" s="20"/>
      <c r="G2" s="3"/>
    </row>
    <row r="3" customHeight="1" spans="1:18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21" t="s">
        <v>32</v>
      </c>
      <c r="H3" s="22" t="s">
        <v>33</v>
      </c>
      <c r="I3" s="31"/>
      <c r="J3" s="31"/>
      <c r="K3" s="32"/>
      <c r="L3" s="22" t="s">
        <v>34</v>
      </c>
      <c r="M3" s="31"/>
      <c r="N3" s="32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7"/>
      <c r="B4" s="23"/>
      <c r="C4" s="7"/>
      <c r="D4" s="7"/>
      <c r="E4" s="7"/>
      <c r="F4" s="7"/>
      <c r="G4" s="24"/>
      <c r="H4" s="5" t="s">
        <v>39</v>
      </c>
      <c r="I4" s="5" t="s">
        <v>9</v>
      </c>
      <c r="J4" s="5" t="s">
        <v>40</v>
      </c>
      <c r="K4" s="5" t="s">
        <v>41</v>
      </c>
      <c r="L4" s="5" t="s">
        <v>42</v>
      </c>
      <c r="M4" s="5" t="s">
        <v>43</v>
      </c>
      <c r="N4" s="5" t="s">
        <v>44</v>
      </c>
      <c r="O4" s="7"/>
      <c r="P4" s="7"/>
      <c r="Q4" s="7"/>
      <c r="R4" s="7"/>
    </row>
    <row r="5" spans="1:18">
      <c r="A5" s="8"/>
      <c r="B5" s="25"/>
      <c r="C5" s="8"/>
      <c r="D5" s="8"/>
      <c r="E5" s="8"/>
      <c r="F5" s="8"/>
      <c r="G5" s="26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ht="24.95" customHeight="1" spans="1:18">
      <c r="A6" s="27">
        <v>1</v>
      </c>
      <c r="B6" s="28" t="s">
        <v>133</v>
      </c>
      <c r="C6" s="9" t="s">
        <v>134</v>
      </c>
      <c r="D6" s="9">
        <v>42</v>
      </c>
      <c r="E6" s="29" t="s">
        <v>135</v>
      </c>
      <c r="F6" s="9" t="s">
        <v>48</v>
      </c>
      <c r="G6" s="30" t="s">
        <v>136</v>
      </c>
      <c r="H6" s="9">
        <v>2</v>
      </c>
      <c r="I6" s="9">
        <v>2</v>
      </c>
      <c r="J6" s="9" t="s">
        <v>50</v>
      </c>
      <c r="K6" s="9"/>
      <c r="L6" s="9"/>
      <c r="M6" s="9"/>
      <c r="N6" s="9" t="s">
        <v>50</v>
      </c>
      <c r="O6" s="9"/>
      <c r="P6" s="9">
        <v>26</v>
      </c>
      <c r="Q6" s="9">
        <v>327.6</v>
      </c>
      <c r="R6" s="33"/>
    </row>
    <row r="7" ht="24.95" customHeight="1" spans="1:18">
      <c r="A7" s="16" t="s">
        <v>23</v>
      </c>
      <c r="B7" s="16"/>
      <c r="C7" s="16"/>
      <c r="D7" s="16"/>
      <c r="E7" s="16"/>
      <c r="F7" s="16"/>
      <c r="G7" s="16"/>
      <c r="H7" s="16"/>
      <c r="I7" s="9">
        <v>2</v>
      </c>
      <c r="J7" s="16"/>
      <c r="K7" s="16"/>
      <c r="L7" s="16"/>
      <c r="M7" s="16"/>
      <c r="N7" s="16"/>
      <c r="O7" s="16"/>
      <c r="P7" s="9">
        <v>26</v>
      </c>
      <c r="Q7" s="9">
        <v>327.6</v>
      </c>
      <c r="R7" s="1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6" sqref="I6:I10"/>
    </sheetView>
  </sheetViews>
  <sheetFormatPr defaultColWidth="9" defaultRowHeight="13.5"/>
  <cols>
    <col min="1" max="1" width="3.375" customWidth="1"/>
    <col min="2" max="2" width="21.625" customWidth="1"/>
    <col min="3" max="3" width="7.375" customWidth="1"/>
    <col min="4" max="4" width="4.625" customWidth="1"/>
    <col min="5" max="5" width="5.375" customWidth="1"/>
    <col min="6" max="6" width="4.375" customWidth="1"/>
    <col min="7" max="7" width="18.875" customWidth="1"/>
    <col min="8" max="8" width="4.875" customWidth="1"/>
    <col min="9" max="10" width="5.125" customWidth="1"/>
    <col min="11" max="11" width="6.5" customWidth="1"/>
    <col min="12" max="12" width="4.75" customWidth="1"/>
    <col min="13" max="13" width="5.125" customWidth="1"/>
    <col min="14" max="14" width="4.625" customWidth="1"/>
    <col min="15" max="15" width="8.625" customWidth="1"/>
    <col min="16" max="16" width="8.5" customWidth="1"/>
    <col min="17" max="17" width="8.625" customWidth="1"/>
    <col min="18" max="18" width="10.37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21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s="10" t="s">
        <v>137</v>
      </c>
      <c r="C6" s="12" t="s">
        <v>138</v>
      </c>
      <c r="D6" s="12">
        <v>46</v>
      </c>
      <c r="E6" s="12" t="s">
        <v>47</v>
      </c>
      <c r="F6" s="12" t="s">
        <v>48</v>
      </c>
      <c r="G6" s="19" t="s">
        <v>139</v>
      </c>
      <c r="H6" s="12">
        <v>4</v>
      </c>
      <c r="I6" s="12">
        <v>4</v>
      </c>
      <c r="J6" s="12" t="s">
        <v>50</v>
      </c>
      <c r="K6" s="12"/>
      <c r="L6" s="12"/>
      <c r="M6" s="12"/>
      <c r="N6" s="12" t="s">
        <v>50</v>
      </c>
      <c r="O6" s="12"/>
      <c r="P6" s="12">
        <v>52</v>
      </c>
      <c r="Q6" s="12">
        <v>655.2</v>
      </c>
      <c r="R6" s="18"/>
    </row>
    <row r="7" ht="24.95" customHeight="1" spans="1:18">
      <c r="A7" s="9">
        <v>2</v>
      </c>
      <c r="B7" s="10" t="s">
        <v>140</v>
      </c>
      <c r="C7" s="12" t="s">
        <v>141</v>
      </c>
      <c r="D7" s="12">
        <v>30</v>
      </c>
      <c r="E7" s="12" t="s">
        <v>47</v>
      </c>
      <c r="F7" s="12" t="s">
        <v>48</v>
      </c>
      <c r="G7" s="19" t="s">
        <v>142</v>
      </c>
      <c r="H7" s="12">
        <v>2</v>
      </c>
      <c r="I7" s="12">
        <v>1</v>
      </c>
      <c r="J7" s="12"/>
      <c r="K7" s="12" t="s">
        <v>50</v>
      </c>
      <c r="L7" s="12"/>
      <c r="M7" s="12"/>
      <c r="N7" s="12" t="s">
        <v>50</v>
      </c>
      <c r="O7" s="12"/>
      <c r="P7" s="12">
        <v>13</v>
      </c>
      <c r="Q7" s="12">
        <v>163.8</v>
      </c>
      <c r="R7" s="18"/>
    </row>
    <row r="8" ht="24.95" customHeight="1" spans="1:18">
      <c r="A8" s="16">
        <v>3</v>
      </c>
      <c r="B8" s="14" t="s">
        <v>143</v>
      </c>
      <c r="C8" s="16" t="s">
        <v>144</v>
      </c>
      <c r="D8" s="16">
        <v>47</v>
      </c>
      <c r="E8" s="12" t="s">
        <v>47</v>
      </c>
      <c r="F8" s="16" t="s">
        <v>57</v>
      </c>
      <c r="G8" s="14" t="s">
        <v>145</v>
      </c>
      <c r="H8" s="16">
        <v>1</v>
      </c>
      <c r="I8" s="16">
        <v>1</v>
      </c>
      <c r="J8" s="16"/>
      <c r="K8" s="12" t="s">
        <v>50</v>
      </c>
      <c r="L8" s="16"/>
      <c r="M8" s="16"/>
      <c r="N8" s="12" t="s">
        <v>50</v>
      </c>
      <c r="O8" s="16"/>
      <c r="P8" s="16">
        <v>13</v>
      </c>
      <c r="Q8" s="12">
        <v>163.8</v>
      </c>
      <c r="R8" s="16"/>
    </row>
    <row r="9" ht="24.95" customHeight="1" spans="1:18">
      <c r="A9" s="16">
        <v>4</v>
      </c>
      <c r="B9" s="55" t="s">
        <v>146</v>
      </c>
      <c r="C9" s="16" t="s">
        <v>147</v>
      </c>
      <c r="D9" s="16">
        <v>46</v>
      </c>
      <c r="E9" s="12" t="s">
        <v>47</v>
      </c>
      <c r="F9" s="16" t="s">
        <v>48</v>
      </c>
      <c r="G9" s="16" t="s">
        <v>142</v>
      </c>
      <c r="H9" s="16">
        <v>4</v>
      </c>
      <c r="I9" s="16">
        <v>2</v>
      </c>
      <c r="J9" s="16"/>
      <c r="K9" s="12" t="s">
        <v>50</v>
      </c>
      <c r="L9" s="16"/>
      <c r="M9" s="16"/>
      <c r="N9" s="12" t="s">
        <v>50</v>
      </c>
      <c r="O9" s="16"/>
      <c r="P9" s="16">
        <v>26</v>
      </c>
      <c r="Q9" s="16">
        <v>327.6</v>
      </c>
      <c r="R9" s="16"/>
    </row>
    <row r="10" ht="24.95" customHeight="1" spans="1:18">
      <c r="A10" s="16" t="s">
        <v>23</v>
      </c>
      <c r="B10" s="16"/>
      <c r="C10" s="16"/>
      <c r="D10" s="16"/>
      <c r="E10" s="16"/>
      <c r="F10" s="16"/>
      <c r="G10" s="16"/>
      <c r="H10" s="16"/>
      <c r="I10" s="16">
        <f>SUM(I6:I9)</f>
        <v>8</v>
      </c>
      <c r="J10" s="16"/>
      <c r="K10" s="16"/>
      <c r="L10" s="16"/>
      <c r="M10" s="16"/>
      <c r="N10" s="16"/>
      <c r="O10" s="16"/>
      <c r="P10" s="16">
        <f>SUM(P6:P9)</f>
        <v>104</v>
      </c>
      <c r="Q10" s="16">
        <f>SUM(Q6:Q9)</f>
        <v>1310.4</v>
      </c>
      <c r="R10" s="1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I11" sqref="I11"/>
    </sheetView>
  </sheetViews>
  <sheetFormatPr defaultColWidth="9" defaultRowHeight="13.5"/>
  <cols>
    <col min="1" max="1" width="3" customWidth="1"/>
    <col min="2" max="2" width="21.625" customWidth="1"/>
    <col min="3" max="3" width="7.125" customWidth="1"/>
    <col min="4" max="4" width="4.125" customWidth="1"/>
    <col min="5" max="5" width="5.25" customWidth="1"/>
    <col min="6" max="6" width="4.125" customWidth="1"/>
    <col min="7" max="7" width="19.875" customWidth="1"/>
    <col min="8" max="8" width="4.625" customWidth="1"/>
    <col min="9" max="10" width="4.75" customWidth="1"/>
    <col min="11" max="11" width="6.625" customWidth="1"/>
    <col min="12" max="13" width="4.625" customWidth="1"/>
    <col min="14" max="14" width="5" customWidth="1"/>
    <col min="15" max="15" width="8.625" customWidth="1"/>
    <col min="16" max="17" width="8.75" customWidth="1"/>
    <col min="18" max="18" width="10.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22</v>
      </c>
      <c r="B2" s="2"/>
      <c r="C2" s="2"/>
      <c r="D2" s="2"/>
      <c r="E2" s="2"/>
      <c r="G2" s="3"/>
    </row>
    <row r="3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s="10" t="s">
        <v>148</v>
      </c>
      <c r="C6" s="11" t="s">
        <v>149</v>
      </c>
      <c r="D6" s="12">
        <v>29</v>
      </c>
      <c r="E6" s="12" t="s">
        <v>47</v>
      </c>
      <c r="F6" s="11" t="s">
        <v>48</v>
      </c>
      <c r="G6" s="11" t="s">
        <v>150</v>
      </c>
      <c r="H6" s="12">
        <v>1</v>
      </c>
      <c r="I6" s="12">
        <v>1</v>
      </c>
      <c r="J6" s="12"/>
      <c r="K6" s="12"/>
      <c r="L6" s="12"/>
      <c r="M6" s="12"/>
      <c r="N6" s="12" t="s">
        <v>50</v>
      </c>
      <c r="O6" s="12"/>
      <c r="P6" s="12">
        <v>13</v>
      </c>
      <c r="Q6" s="12">
        <v>163.8</v>
      </c>
      <c r="R6" s="18"/>
    </row>
    <row r="7" ht="24.95" customHeight="1" spans="1:18">
      <c r="A7" s="9">
        <v>2</v>
      </c>
      <c r="B7" s="10" t="s">
        <v>151</v>
      </c>
      <c r="C7" s="11" t="s">
        <v>152</v>
      </c>
      <c r="D7" s="12">
        <v>27</v>
      </c>
      <c r="E7" s="12" t="s">
        <v>47</v>
      </c>
      <c r="F7" s="11" t="s">
        <v>48</v>
      </c>
      <c r="G7" s="13" t="s">
        <v>153</v>
      </c>
      <c r="H7" s="12">
        <v>1</v>
      </c>
      <c r="I7" s="12">
        <v>1</v>
      </c>
      <c r="J7" s="12"/>
      <c r="K7" s="12"/>
      <c r="L7" s="12"/>
      <c r="M7" s="12"/>
      <c r="N7" s="12" t="s">
        <v>50</v>
      </c>
      <c r="O7" s="12"/>
      <c r="P7" s="12">
        <v>13</v>
      </c>
      <c r="Q7" s="12">
        <v>163.8</v>
      </c>
      <c r="R7" s="18"/>
    </row>
    <row r="8" ht="24.95" customHeight="1" spans="1:18">
      <c r="A8" s="9">
        <v>3</v>
      </c>
      <c r="B8" s="10" t="s">
        <v>154</v>
      </c>
      <c r="C8" s="11" t="s">
        <v>155</v>
      </c>
      <c r="D8" s="12">
        <v>30</v>
      </c>
      <c r="E8" s="12" t="s">
        <v>47</v>
      </c>
      <c r="F8" s="11" t="s">
        <v>48</v>
      </c>
      <c r="G8" s="13" t="s">
        <v>156</v>
      </c>
      <c r="H8" s="12">
        <v>1</v>
      </c>
      <c r="I8" s="12">
        <v>1</v>
      </c>
      <c r="J8" s="12"/>
      <c r="K8" s="12"/>
      <c r="L8" s="12"/>
      <c r="M8" s="12"/>
      <c r="N8" s="12" t="s">
        <v>50</v>
      </c>
      <c r="O8" s="12"/>
      <c r="P8" s="12">
        <v>13</v>
      </c>
      <c r="Q8" s="12">
        <v>163.8</v>
      </c>
      <c r="R8" s="18"/>
    </row>
    <row r="9" ht="24.95" customHeight="1" spans="1:18">
      <c r="A9" s="9">
        <v>4</v>
      </c>
      <c r="B9" s="10" t="s">
        <v>157</v>
      </c>
      <c r="C9" s="11" t="s">
        <v>158</v>
      </c>
      <c r="D9" s="12">
        <v>24</v>
      </c>
      <c r="E9" s="12" t="s">
        <v>47</v>
      </c>
      <c r="F9" s="11" t="s">
        <v>48</v>
      </c>
      <c r="G9" s="13" t="s">
        <v>159</v>
      </c>
      <c r="H9" s="12">
        <v>1</v>
      </c>
      <c r="I9" s="12">
        <v>1</v>
      </c>
      <c r="J9" s="12"/>
      <c r="K9" s="12"/>
      <c r="L9" s="12"/>
      <c r="M9" s="12"/>
      <c r="N9" s="12" t="s">
        <v>50</v>
      </c>
      <c r="O9" s="12"/>
      <c r="P9" s="12">
        <v>13</v>
      </c>
      <c r="Q9" s="12">
        <v>163.8</v>
      </c>
      <c r="R9" s="18"/>
    </row>
    <row r="10" ht="24.95" customHeight="1" spans="1:18">
      <c r="A10" s="9">
        <v>5</v>
      </c>
      <c r="B10" s="10" t="s">
        <v>160</v>
      </c>
      <c r="C10" s="11" t="s">
        <v>161</v>
      </c>
      <c r="D10" s="12">
        <v>26</v>
      </c>
      <c r="E10" s="12" t="s">
        <v>47</v>
      </c>
      <c r="F10" s="11" t="s">
        <v>48</v>
      </c>
      <c r="G10" s="13" t="s">
        <v>162</v>
      </c>
      <c r="H10" s="12">
        <v>1</v>
      </c>
      <c r="I10" s="12">
        <v>1</v>
      </c>
      <c r="J10" s="12"/>
      <c r="K10" s="12"/>
      <c r="L10" s="12"/>
      <c r="M10" s="12"/>
      <c r="N10" s="12" t="s">
        <v>50</v>
      </c>
      <c r="O10" s="12"/>
      <c r="P10" s="12">
        <v>13</v>
      </c>
      <c r="Q10" s="12">
        <v>163.8</v>
      </c>
      <c r="R10" s="18"/>
    </row>
    <row r="11" ht="24.95" customHeight="1" spans="1:18">
      <c r="A11" s="9">
        <v>6</v>
      </c>
      <c r="B11" s="10" t="s">
        <v>163</v>
      </c>
      <c r="C11" s="11" t="s">
        <v>164</v>
      </c>
      <c r="D11" s="12">
        <v>32</v>
      </c>
      <c r="E11" s="12" t="s">
        <v>47</v>
      </c>
      <c r="F11" s="11" t="s">
        <v>48</v>
      </c>
      <c r="G11" s="13" t="s">
        <v>165</v>
      </c>
      <c r="H11" s="12">
        <v>1</v>
      </c>
      <c r="I11" s="12">
        <v>1</v>
      </c>
      <c r="J11" s="12"/>
      <c r="K11" s="12"/>
      <c r="L11" s="12"/>
      <c r="M11" s="12"/>
      <c r="N11" s="12" t="s">
        <v>50</v>
      </c>
      <c r="O11" s="12"/>
      <c r="P11" s="12">
        <v>13</v>
      </c>
      <c r="Q11" s="12">
        <v>163.8</v>
      </c>
      <c r="R11" s="18"/>
    </row>
    <row r="12" ht="24.95" customHeight="1" spans="1:18">
      <c r="A12" s="9">
        <v>7</v>
      </c>
      <c r="B12" s="10" t="s">
        <v>166</v>
      </c>
      <c r="C12" s="11" t="s">
        <v>167</v>
      </c>
      <c r="D12" s="12">
        <v>29</v>
      </c>
      <c r="E12" s="12" t="s">
        <v>47</v>
      </c>
      <c r="F12" s="11" t="s">
        <v>57</v>
      </c>
      <c r="G12" s="13" t="s">
        <v>168</v>
      </c>
      <c r="H12" s="12">
        <v>1</v>
      </c>
      <c r="I12" s="12">
        <v>1</v>
      </c>
      <c r="J12" s="12"/>
      <c r="K12" s="12"/>
      <c r="L12" s="12"/>
      <c r="M12" s="12"/>
      <c r="N12" s="12" t="s">
        <v>50</v>
      </c>
      <c r="O12" s="12"/>
      <c r="P12" s="12">
        <v>13</v>
      </c>
      <c r="Q12" s="12">
        <v>163.8</v>
      </c>
      <c r="R12" s="18"/>
    </row>
    <row r="13" ht="24.95" customHeight="1" spans="1:18">
      <c r="A13" s="9">
        <v>8</v>
      </c>
      <c r="B13" s="10" t="s">
        <v>169</v>
      </c>
      <c r="C13" s="11" t="s">
        <v>170</v>
      </c>
      <c r="D13" s="12">
        <v>27</v>
      </c>
      <c r="E13" s="12" t="s">
        <v>47</v>
      </c>
      <c r="F13" s="11" t="s">
        <v>48</v>
      </c>
      <c r="G13" s="13" t="s">
        <v>171</v>
      </c>
      <c r="H13" s="12">
        <v>1</v>
      </c>
      <c r="I13" s="12">
        <v>1</v>
      </c>
      <c r="J13" s="12"/>
      <c r="K13" s="12"/>
      <c r="L13" s="12"/>
      <c r="M13" s="12"/>
      <c r="N13" s="12" t="s">
        <v>50</v>
      </c>
      <c r="O13" s="12"/>
      <c r="P13" s="12">
        <v>13</v>
      </c>
      <c r="Q13" s="12">
        <v>163.8</v>
      </c>
      <c r="R13" s="18"/>
    </row>
    <row r="14" ht="24.95" customHeight="1" spans="1:18">
      <c r="A14" s="9">
        <v>9</v>
      </c>
      <c r="B14" s="10" t="s">
        <v>172</v>
      </c>
      <c r="C14" s="11" t="s">
        <v>173</v>
      </c>
      <c r="D14" s="12">
        <v>39</v>
      </c>
      <c r="E14" s="12" t="s">
        <v>47</v>
      </c>
      <c r="F14" s="11" t="s">
        <v>57</v>
      </c>
      <c r="G14" s="13" t="s">
        <v>174</v>
      </c>
      <c r="H14" s="12">
        <v>1</v>
      </c>
      <c r="I14" s="12">
        <v>1</v>
      </c>
      <c r="J14" s="12"/>
      <c r="K14" s="12"/>
      <c r="L14" s="12"/>
      <c r="M14" s="12"/>
      <c r="N14" s="12" t="s">
        <v>50</v>
      </c>
      <c r="O14" s="12"/>
      <c r="P14" s="12">
        <v>13</v>
      </c>
      <c r="Q14" s="12">
        <v>163.8</v>
      </c>
      <c r="R14" s="18"/>
    </row>
    <row r="15" ht="24.95" customHeight="1" spans="1:18">
      <c r="A15" s="9">
        <v>10</v>
      </c>
      <c r="B15" s="10" t="s">
        <v>133</v>
      </c>
      <c r="C15" s="11" t="s">
        <v>175</v>
      </c>
      <c r="D15" s="12">
        <v>28</v>
      </c>
      <c r="E15" s="12" t="s">
        <v>47</v>
      </c>
      <c r="F15" s="11" t="s">
        <v>48</v>
      </c>
      <c r="G15" s="13" t="s">
        <v>176</v>
      </c>
      <c r="H15" s="12">
        <v>1</v>
      </c>
      <c r="I15" s="12">
        <v>1</v>
      </c>
      <c r="J15" s="12"/>
      <c r="K15" s="12"/>
      <c r="L15" s="12"/>
      <c r="M15" s="12"/>
      <c r="N15" s="12" t="s">
        <v>50</v>
      </c>
      <c r="O15" s="12"/>
      <c r="P15" s="12">
        <v>13</v>
      </c>
      <c r="Q15" s="12">
        <v>163.8</v>
      </c>
      <c r="R15" s="18"/>
    </row>
    <row r="16" ht="24.95" customHeight="1" spans="1:18">
      <c r="A16" s="9">
        <v>11</v>
      </c>
      <c r="B16" s="14" t="s">
        <v>177</v>
      </c>
      <c r="C16" s="15" t="s">
        <v>178</v>
      </c>
      <c r="D16" s="16">
        <v>25</v>
      </c>
      <c r="E16" s="12" t="s">
        <v>47</v>
      </c>
      <c r="F16" s="11" t="s">
        <v>48</v>
      </c>
      <c r="G16" s="17" t="s">
        <v>179</v>
      </c>
      <c r="H16" s="12">
        <v>1</v>
      </c>
      <c r="I16" s="12">
        <v>1</v>
      </c>
      <c r="J16" s="16"/>
      <c r="K16" s="16"/>
      <c r="L16" s="16"/>
      <c r="M16" s="16"/>
      <c r="N16" s="12" t="s">
        <v>50</v>
      </c>
      <c r="O16" s="16"/>
      <c r="P16" s="12">
        <v>13</v>
      </c>
      <c r="Q16" s="12">
        <v>163.8</v>
      </c>
      <c r="R16" s="16"/>
    </row>
    <row r="17" ht="24.95" customHeight="1" spans="1:18">
      <c r="A17" s="9">
        <v>12</v>
      </c>
      <c r="B17" s="14" t="s">
        <v>180</v>
      </c>
      <c r="C17" s="15" t="s">
        <v>181</v>
      </c>
      <c r="D17" s="16">
        <v>24</v>
      </c>
      <c r="E17" s="12" t="s">
        <v>47</v>
      </c>
      <c r="F17" s="16" t="s">
        <v>48</v>
      </c>
      <c r="G17" s="17" t="s">
        <v>182</v>
      </c>
      <c r="H17" s="12">
        <v>1</v>
      </c>
      <c r="I17" s="12">
        <v>1</v>
      </c>
      <c r="J17" s="16"/>
      <c r="K17" s="16"/>
      <c r="L17" s="16"/>
      <c r="M17" s="16"/>
      <c r="N17" s="12" t="s">
        <v>50</v>
      </c>
      <c r="O17" s="16"/>
      <c r="P17" s="12">
        <v>13</v>
      </c>
      <c r="Q17" s="12">
        <v>163.8</v>
      </c>
      <c r="R17" s="16"/>
    </row>
    <row r="18" ht="24.95" customHeight="1" spans="1:18">
      <c r="A18" s="9">
        <v>13</v>
      </c>
      <c r="B18" s="14" t="s">
        <v>183</v>
      </c>
      <c r="C18" s="15" t="s">
        <v>184</v>
      </c>
      <c r="D18" s="16">
        <v>29</v>
      </c>
      <c r="E18" s="12" t="s">
        <v>47</v>
      </c>
      <c r="F18" s="16" t="s">
        <v>48</v>
      </c>
      <c r="G18" s="17" t="s">
        <v>185</v>
      </c>
      <c r="H18" s="12">
        <v>1</v>
      </c>
      <c r="I18" s="12">
        <v>1</v>
      </c>
      <c r="J18" s="16"/>
      <c r="K18" s="16"/>
      <c r="L18" s="16"/>
      <c r="M18" s="16"/>
      <c r="N18" s="12" t="s">
        <v>50</v>
      </c>
      <c r="O18" s="16"/>
      <c r="P18" s="12">
        <v>13</v>
      </c>
      <c r="Q18" s="12">
        <v>163.8</v>
      </c>
      <c r="R18" s="16"/>
    </row>
    <row r="19" ht="24.95" customHeight="1" spans="1:18">
      <c r="A19" s="9">
        <v>14</v>
      </c>
      <c r="B19" s="14" t="s">
        <v>69</v>
      </c>
      <c r="C19" s="15" t="s">
        <v>186</v>
      </c>
      <c r="D19" s="16">
        <v>29</v>
      </c>
      <c r="E19" s="12" t="s">
        <v>47</v>
      </c>
      <c r="F19" s="16" t="s">
        <v>48</v>
      </c>
      <c r="G19" s="17" t="s">
        <v>187</v>
      </c>
      <c r="H19" s="12">
        <v>1</v>
      </c>
      <c r="I19" s="12">
        <v>1</v>
      </c>
      <c r="J19" s="16"/>
      <c r="K19" s="16"/>
      <c r="L19" s="16"/>
      <c r="M19" s="16"/>
      <c r="N19" s="12" t="s">
        <v>50</v>
      </c>
      <c r="O19" s="16"/>
      <c r="P19" s="12">
        <v>13</v>
      </c>
      <c r="Q19" s="12">
        <v>163.8</v>
      </c>
      <c r="R19" s="16"/>
    </row>
    <row r="20" ht="24.95" customHeight="1" spans="1:18">
      <c r="A20" s="9">
        <v>15</v>
      </c>
      <c r="B20" s="14" t="s">
        <v>188</v>
      </c>
      <c r="C20" s="15" t="s">
        <v>189</v>
      </c>
      <c r="D20" s="16">
        <v>25</v>
      </c>
      <c r="E20" s="12" t="s">
        <v>47</v>
      </c>
      <c r="F20" s="16" t="s">
        <v>48</v>
      </c>
      <c r="G20" s="17" t="s">
        <v>190</v>
      </c>
      <c r="H20" s="12">
        <v>1</v>
      </c>
      <c r="I20" s="12">
        <v>1</v>
      </c>
      <c r="J20" s="16"/>
      <c r="K20" s="16"/>
      <c r="L20" s="16"/>
      <c r="M20" s="16"/>
      <c r="N20" s="12" t="s">
        <v>50</v>
      </c>
      <c r="O20" s="16"/>
      <c r="P20" s="12">
        <v>13</v>
      </c>
      <c r="Q20" s="12">
        <v>163.8</v>
      </c>
      <c r="R20" s="16"/>
    </row>
    <row r="21" ht="24.95" customHeight="1" spans="1:18">
      <c r="A21" s="9">
        <v>16</v>
      </c>
      <c r="B21" s="14" t="s">
        <v>191</v>
      </c>
      <c r="C21" s="15" t="s">
        <v>192</v>
      </c>
      <c r="D21" s="16">
        <v>26</v>
      </c>
      <c r="E21" s="12" t="s">
        <v>47</v>
      </c>
      <c r="F21" s="16" t="s">
        <v>48</v>
      </c>
      <c r="G21" s="17" t="s">
        <v>193</v>
      </c>
      <c r="H21" s="12">
        <v>1</v>
      </c>
      <c r="I21" s="12">
        <v>1</v>
      </c>
      <c r="J21" s="16"/>
      <c r="K21" s="16"/>
      <c r="L21" s="16"/>
      <c r="M21" s="16"/>
      <c r="N21" s="12" t="s">
        <v>50</v>
      </c>
      <c r="O21" s="16"/>
      <c r="P21" s="12">
        <v>13</v>
      </c>
      <c r="Q21" s="12">
        <v>163.8</v>
      </c>
      <c r="R21" s="16"/>
    </row>
    <row r="22" ht="24.95" customHeight="1" spans="1:18">
      <c r="A22" s="9">
        <v>17</v>
      </c>
      <c r="B22" s="14" t="s">
        <v>194</v>
      </c>
      <c r="C22" s="15" t="s">
        <v>195</v>
      </c>
      <c r="D22" s="16">
        <v>27</v>
      </c>
      <c r="E22" s="12" t="s">
        <v>47</v>
      </c>
      <c r="F22" s="16" t="s">
        <v>48</v>
      </c>
      <c r="G22" s="17" t="s">
        <v>196</v>
      </c>
      <c r="H22" s="12">
        <v>1</v>
      </c>
      <c r="I22" s="12">
        <v>1</v>
      </c>
      <c r="J22" s="16"/>
      <c r="K22" s="16"/>
      <c r="L22" s="16"/>
      <c r="M22" s="16"/>
      <c r="N22" s="12" t="s">
        <v>50</v>
      </c>
      <c r="O22" s="16"/>
      <c r="P22" s="12">
        <v>13</v>
      </c>
      <c r="Q22" s="12">
        <v>163.8</v>
      </c>
      <c r="R22" s="16"/>
    </row>
    <row r="23" ht="24.95" customHeight="1" spans="1:18">
      <c r="A23" s="9">
        <v>18</v>
      </c>
      <c r="B23" s="14" t="s">
        <v>146</v>
      </c>
      <c r="C23" s="15" t="s">
        <v>197</v>
      </c>
      <c r="D23" s="16">
        <v>24</v>
      </c>
      <c r="E23" s="12" t="s">
        <v>47</v>
      </c>
      <c r="F23" s="16" t="s">
        <v>48</v>
      </c>
      <c r="G23" s="17" t="s">
        <v>198</v>
      </c>
      <c r="H23" s="12">
        <v>1</v>
      </c>
      <c r="I23" s="12">
        <v>1</v>
      </c>
      <c r="J23" s="16"/>
      <c r="K23" s="16"/>
      <c r="L23" s="16"/>
      <c r="M23" s="16"/>
      <c r="N23" s="12" t="s">
        <v>50</v>
      </c>
      <c r="O23" s="16"/>
      <c r="P23" s="12">
        <v>13</v>
      </c>
      <c r="Q23" s="12">
        <v>163.8</v>
      </c>
      <c r="R23" s="16"/>
    </row>
    <row r="24" ht="24.95" customHeight="1" spans="1:18">
      <c r="A24" s="9">
        <v>19</v>
      </c>
      <c r="B24" s="14" t="s">
        <v>199</v>
      </c>
      <c r="C24" s="15" t="s">
        <v>200</v>
      </c>
      <c r="D24" s="16">
        <v>28</v>
      </c>
      <c r="E24" s="12" t="s">
        <v>47</v>
      </c>
      <c r="F24" s="16" t="s">
        <v>48</v>
      </c>
      <c r="G24" s="17" t="s">
        <v>201</v>
      </c>
      <c r="H24" s="12">
        <v>1</v>
      </c>
      <c r="I24" s="12">
        <v>1</v>
      </c>
      <c r="J24" s="16"/>
      <c r="K24" s="16"/>
      <c r="L24" s="16"/>
      <c r="M24" s="16"/>
      <c r="N24" s="12" t="s">
        <v>50</v>
      </c>
      <c r="O24" s="16"/>
      <c r="P24" s="12">
        <v>13</v>
      </c>
      <c r="Q24" s="12">
        <v>163.8</v>
      </c>
      <c r="R24" s="16"/>
    </row>
    <row r="25" ht="24.95" customHeight="1" spans="1:18">
      <c r="A25" s="9">
        <v>20</v>
      </c>
      <c r="B25" s="14" t="s">
        <v>202</v>
      </c>
      <c r="C25" s="15" t="s">
        <v>203</v>
      </c>
      <c r="D25" s="16">
        <v>24</v>
      </c>
      <c r="E25" s="12" t="s">
        <v>47</v>
      </c>
      <c r="F25" s="16" t="s">
        <v>48</v>
      </c>
      <c r="G25" s="17" t="s">
        <v>204</v>
      </c>
      <c r="H25" s="12">
        <v>1</v>
      </c>
      <c r="I25" s="12">
        <v>1</v>
      </c>
      <c r="J25" s="16"/>
      <c r="K25" s="16"/>
      <c r="L25" s="16"/>
      <c r="M25" s="16"/>
      <c r="N25" s="12" t="s">
        <v>50</v>
      </c>
      <c r="O25" s="16"/>
      <c r="P25" s="12">
        <v>13</v>
      </c>
      <c r="Q25" s="12">
        <v>163.8</v>
      </c>
      <c r="R25" s="16"/>
    </row>
    <row r="26" ht="24.95" customHeight="1" spans="1:18">
      <c r="A26" s="16" t="s">
        <v>23</v>
      </c>
      <c r="B26" s="16"/>
      <c r="C26" s="16"/>
      <c r="D26" s="16"/>
      <c r="E26" s="12"/>
      <c r="F26" s="16"/>
      <c r="G26" s="16"/>
      <c r="H26" s="16"/>
      <c r="I26" s="16">
        <f>SUM(I6:I25)</f>
        <v>20</v>
      </c>
      <c r="J26" s="16"/>
      <c r="K26" s="16"/>
      <c r="L26" s="16"/>
      <c r="M26" s="16"/>
      <c r="N26" s="16"/>
      <c r="O26" s="16"/>
      <c r="P26" s="16">
        <f>SUM(P6:P25)</f>
        <v>260</v>
      </c>
      <c r="Q26" s="16">
        <f>SUM(Q6:Q25)</f>
        <v>3276</v>
      </c>
      <c r="R26" s="1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ageMargins left="0.751388888888889" right="0.751388888888889" top="1" bottom="1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$A1:$XFD1048576"/>
    </sheetView>
  </sheetViews>
  <sheetFormatPr defaultColWidth="9" defaultRowHeight="13.5" outlineLevelCol="6"/>
  <cols>
    <col min="1" max="1" width="18.625" customWidth="1"/>
    <col min="2" max="2" width="14.375" customWidth="1"/>
    <col min="3" max="3" width="9" hidden="1" customWidth="1"/>
    <col min="4" max="4" width="12.125" hidden="1" customWidth="1"/>
    <col min="5" max="5" width="12.25" customWidth="1"/>
    <col min="6" max="6" width="12.5" customWidth="1"/>
    <col min="7" max="7" width="19.125" customWidth="1"/>
  </cols>
  <sheetData>
    <row r="1" ht="27" spans="1:7">
      <c r="A1" s="1" t="s">
        <v>4</v>
      </c>
      <c r="B1" s="1"/>
      <c r="C1" s="1"/>
      <c r="D1" s="1"/>
      <c r="E1" s="1"/>
      <c r="F1" s="1"/>
      <c r="G1" s="1"/>
    </row>
    <row r="2" ht="27" spans="1:7">
      <c r="A2" s="1"/>
      <c r="B2" s="1"/>
      <c r="C2" s="1"/>
      <c r="D2" s="1"/>
      <c r="E2" s="1"/>
      <c r="F2" s="1"/>
      <c r="G2" s="1"/>
    </row>
    <row r="3" ht="39.95" customHeight="1" spans="1:7">
      <c r="A3" s="48" t="s">
        <v>5</v>
      </c>
      <c r="B3" s="48" t="s">
        <v>6</v>
      </c>
      <c r="C3" s="48" t="s">
        <v>7</v>
      </c>
      <c r="D3" s="48" t="s">
        <v>8</v>
      </c>
      <c r="E3" s="48" t="s">
        <v>9</v>
      </c>
      <c r="F3" s="49" t="s">
        <v>10</v>
      </c>
      <c r="G3" s="48" t="s">
        <v>11</v>
      </c>
    </row>
    <row r="4" ht="39.95" customHeight="1" spans="1:7">
      <c r="A4" s="48" t="s">
        <v>12</v>
      </c>
      <c r="B4" s="48">
        <v>6</v>
      </c>
      <c r="C4" s="48"/>
      <c r="D4" s="48"/>
      <c r="E4" s="48">
        <v>15</v>
      </c>
      <c r="F4" s="12">
        <v>195</v>
      </c>
      <c r="G4" s="12">
        <v>2457</v>
      </c>
    </row>
    <row r="5" ht="39.95" customHeight="1" spans="1:7">
      <c r="A5" s="48" t="s">
        <v>13</v>
      </c>
      <c r="B5" s="48">
        <v>1</v>
      </c>
      <c r="C5" s="48"/>
      <c r="D5" s="48"/>
      <c r="E5" s="48">
        <v>1</v>
      </c>
      <c r="F5" s="12">
        <v>13</v>
      </c>
      <c r="G5" s="12">
        <v>163.8</v>
      </c>
    </row>
    <row r="6" ht="39.95" customHeight="1" spans="1:7">
      <c r="A6" s="48" t="s">
        <v>14</v>
      </c>
      <c r="B6" s="48">
        <v>5</v>
      </c>
      <c r="C6" s="48"/>
      <c r="D6" s="48"/>
      <c r="E6" s="48">
        <v>8</v>
      </c>
      <c r="F6" s="48">
        <v>104</v>
      </c>
      <c r="G6" s="48">
        <v>1310.4</v>
      </c>
    </row>
    <row r="7" ht="39.95" customHeight="1" spans="1:7">
      <c r="A7" s="48" t="s">
        <v>15</v>
      </c>
      <c r="B7" s="48">
        <v>3</v>
      </c>
      <c r="C7" s="48"/>
      <c r="D7" s="48"/>
      <c r="E7" s="48">
        <v>7</v>
      </c>
      <c r="F7" s="48">
        <v>91</v>
      </c>
      <c r="G7" s="48">
        <v>1146.6</v>
      </c>
    </row>
    <row r="8" ht="39.95" customHeight="1" spans="1:7">
      <c r="A8" s="48" t="s">
        <v>16</v>
      </c>
      <c r="B8" s="48">
        <v>1</v>
      </c>
      <c r="C8" s="48"/>
      <c r="D8" s="48"/>
      <c r="E8" s="48">
        <v>1</v>
      </c>
      <c r="F8" s="48">
        <v>13</v>
      </c>
      <c r="G8" s="48">
        <v>163.8</v>
      </c>
    </row>
    <row r="9" ht="39.95" customHeight="1" spans="1:7">
      <c r="A9" s="48" t="s">
        <v>17</v>
      </c>
      <c r="B9" s="48">
        <v>5</v>
      </c>
      <c r="C9" s="48"/>
      <c r="D9" s="48"/>
      <c r="E9" s="48">
        <v>12</v>
      </c>
      <c r="F9" s="48">
        <v>81</v>
      </c>
      <c r="G9" s="48">
        <v>1020.6</v>
      </c>
    </row>
    <row r="10" ht="39.95" customHeight="1" spans="1:7">
      <c r="A10" s="48" t="s">
        <v>18</v>
      </c>
      <c r="B10" s="48">
        <v>1</v>
      </c>
      <c r="C10" s="48"/>
      <c r="D10" s="48"/>
      <c r="E10" s="48">
        <v>3</v>
      </c>
      <c r="F10" s="48">
        <v>39</v>
      </c>
      <c r="G10" s="48">
        <v>491.4</v>
      </c>
    </row>
    <row r="11" ht="39.95" customHeight="1" spans="1:7">
      <c r="A11" s="48" t="s">
        <v>19</v>
      </c>
      <c r="B11" s="48">
        <v>1</v>
      </c>
      <c r="C11" s="48"/>
      <c r="D11" s="48"/>
      <c r="E11" s="48">
        <v>4</v>
      </c>
      <c r="F11" s="48">
        <v>32</v>
      </c>
      <c r="G11" s="48">
        <v>403.2</v>
      </c>
    </row>
    <row r="12" ht="39.95" customHeight="1" spans="1:7">
      <c r="A12" s="48" t="s">
        <v>20</v>
      </c>
      <c r="B12" s="48">
        <v>1</v>
      </c>
      <c r="C12" s="48"/>
      <c r="D12" s="48"/>
      <c r="E12" s="48">
        <v>2</v>
      </c>
      <c r="F12" s="48">
        <v>26</v>
      </c>
      <c r="G12" s="48">
        <v>327.6</v>
      </c>
    </row>
    <row r="13" ht="39.95" customHeight="1" spans="1:7">
      <c r="A13" s="48" t="s">
        <v>21</v>
      </c>
      <c r="B13" s="48">
        <v>4</v>
      </c>
      <c r="C13" s="48"/>
      <c r="D13" s="48"/>
      <c r="E13" s="48">
        <v>8</v>
      </c>
      <c r="F13" s="48">
        <v>104</v>
      </c>
      <c r="G13" s="48">
        <v>1310.4</v>
      </c>
    </row>
    <row r="14" ht="39.95" customHeight="1" spans="1:7">
      <c r="A14" s="48" t="s">
        <v>22</v>
      </c>
      <c r="B14" s="48">
        <v>20</v>
      </c>
      <c r="C14" s="48"/>
      <c r="D14" s="48"/>
      <c r="E14" s="48">
        <v>20</v>
      </c>
      <c r="F14" s="48">
        <v>260</v>
      </c>
      <c r="G14" s="16">
        <v>3221.4</v>
      </c>
    </row>
    <row r="15" ht="39.95" customHeight="1" spans="1:7">
      <c r="A15" s="48" t="s">
        <v>23</v>
      </c>
      <c r="B15" s="48">
        <f t="shared" ref="B15:G15" si="0">SUM(B4:B14)</f>
        <v>48</v>
      </c>
      <c r="C15" s="48"/>
      <c r="D15" s="48"/>
      <c r="E15" s="48">
        <f t="shared" si="0"/>
        <v>81</v>
      </c>
      <c r="F15" s="48">
        <f t="shared" si="0"/>
        <v>958</v>
      </c>
      <c r="G15" s="48">
        <f t="shared" si="0"/>
        <v>12016.2</v>
      </c>
    </row>
    <row r="16" spans="6:7">
      <c r="F16" s="50">
        <v>44888</v>
      </c>
      <c r="G16" s="50"/>
    </row>
  </sheetData>
  <mergeCells count="2">
    <mergeCell ref="A1:G1"/>
    <mergeCell ref="F16:G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R12" sqref="R12"/>
    </sheetView>
  </sheetViews>
  <sheetFormatPr defaultColWidth="9" defaultRowHeight="13.5"/>
  <cols>
    <col min="1" max="1" width="3.125" customWidth="1"/>
    <col min="2" max="2" width="23.75" customWidth="1"/>
    <col min="3" max="3" width="7.875" customWidth="1"/>
    <col min="4" max="4" width="4.375" customWidth="1"/>
    <col min="5" max="5" width="6" customWidth="1"/>
    <col min="6" max="6" width="4.75" customWidth="1"/>
    <col min="7" max="7" width="19.5" customWidth="1"/>
    <col min="8" max="8" width="4.5" customWidth="1"/>
    <col min="9" max="9" width="4.625" customWidth="1"/>
    <col min="10" max="10" width="4.875" customWidth="1"/>
    <col min="11" max="11" width="6.625" customWidth="1"/>
    <col min="12" max="13" width="4.5" customWidth="1"/>
    <col min="14" max="14" width="5.25" customWidth="1"/>
    <col min="15" max="16" width="8.25" customWidth="1"/>
    <col min="17" max="17" width="8.375" customWidth="1"/>
    <col min="18" max="18" width="10.12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25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s="9" t="s">
        <v>45</v>
      </c>
      <c r="C6" s="9" t="s">
        <v>46</v>
      </c>
      <c r="D6" s="9">
        <v>50</v>
      </c>
      <c r="E6" s="9" t="s">
        <v>47</v>
      </c>
      <c r="F6" s="9" t="s">
        <v>48</v>
      </c>
      <c r="G6" s="30" t="s">
        <v>49</v>
      </c>
      <c r="H6" s="9">
        <v>4</v>
      </c>
      <c r="I6" s="9">
        <v>4</v>
      </c>
      <c r="J6" s="9" t="s">
        <v>50</v>
      </c>
      <c r="K6" s="9"/>
      <c r="L6" s="9"/>
      <c r="M6" s="36"/>
      <c r="N6" s="9" t="s">
        <v>51</v>
      </c>
      <c r="O6" s="9"/>
      <c r="P6" s="9">
        <v>52</v>
      </c>
      <c r="Q6" s="9">
        <v>655.2</v>
      </c>
      <c r="R6" s="4"/>
    </row>
    <row r="7" ht="24.95" customHeight="1" spans="1:18">
      <c r="A7" s="9">
        <v>2</v>
      </c>
      <c r="B7" s="46" t="s">
        <v>52</v>
      </c>
      <c r="C7" s="9" t="s">
        <v>53</v>
      </c>
      <c r="D7" s="9">
        <v>48</v>
      </c>
      <c r="E7" s="9" t="s">
        <v>47</v>
      </c>
      <c r="F7" s="9" t="s">
        <v>48</v>
      </c>
      <c r="G7" s="30" t="s">
        <v>54</v>
      </c>
      <c r="H7" s="9">
        <v>1</v>
      </c>
      <c r="I7" s="9">
        <v>1</v>
      </c>
      <c r="J7" s="9" t="s">
        <v>50</v>
      </c>
      <c r="K7" s="9"/>
      <c r="L7" s="9"/>
      <c r="M7" s="36"/>
      <c r="N7" s="9" t="s">
        <v>51</v>
      </c>
      <c r="O7" s="9"/>
      <c r="P7" s="9">
        <v>13</v>
      </c>
      <c r="Q7" s="9">
        <v>163.8</v>
      </c>
      <c r="R7" s="4"/>
    </row>
    <row r="8" ht="24.95" customHeight="1" spans="1:18">
      <c r="A8" s="9">
        <v>3</v>
      </c>
      <c r="B8" s="46" t="s">
        <v>55</v>
      </c>
      <c r="C8" s="9" t="s">
        <v>56</v>
      </c>
      <c r="D8" s="9">
        <v>51</v>
      </c>
      <c r="E8" s="9" t="s">
        <v>47</v>
      </c>
      <c r="F8" s="9" t="s">
        <v>57</v>
      </c>
      <c r="G8" s="30" t="s">
        <v>58</v>
      </c>
      <c r="H8" s="9">
        <v>3</v>
      </c>
      <c r="I8" s="9">
        <v>3</v>
      </c>
      <c r="J8" s="9" t="s">
        <v>50</v>
      </c>
      <c r="K8" s="9"/>
      <c r="L8" s="9"/>
      <c r="M8" s="9"/>
      <c r="N8" s="9" t="s">
        <v>50</v>
      </c>
      <c r="O8" s="9"/>
      <c r="P8" s="9">
        <v>39</v>
      </c>
      <c r="Q8" s="9">
        <v>491.4</v>
      </c>
      <c r="R8" s="4"/>
    </row>
    <row r="9" ht="24.95" customHeight="1" spans="1:18">
      <c r="A9" s="9">
        <v>4</v>
      </c>
      <c r="B9" s="46" t="s">
        <v>59</v>
      </c>
      <c r="C9" s="9" t="s">
        <v>60</v>
      </c>
      <c r="D9" s="9">
        <v>50</v>
      </c>
      <c r="E9" s="9" t="s">
        <v>47</v>
      </c>
      <c r="F9" s="9" t="s">
        <v>57</v>
      </c>
      <c r="G9" s="30" t="s">
        <v>61</v>
      </c>
      <c r="H9" s="9">
        <v>3</v>
      </c>
      <c r="I9" s="9">
        <v>3</v>
      </c>
      <c r="J9" s="9" t="s">
        <v>50</v>
      </c>
      <c r="K9" s="9"/>
      <c r="L9" s="9"/>
      <c r="M9" s="9"/>
      <c r="N9" s="9" t="s">
        <v>51</v>
      </c>
      <c r="O9" s="9"/>
      <c r="P9" s="9">
        <v>39</v>
      </c>
      <c r="Q9" s="9">
        <v>491.4</v>
      </c>
      <c r="R9" s="4"/>
    </row>
    <row r="10" ht="24.95" customHeight="1" spans="1:18">
      <c r="A10" s="9">
        <v>5</v>
      </c>
      <c r="B10" s="46" t="s">
        <v>62</v>
      </c>
      <c r="C10" s="9" t="s">
        <v>63</v>
      </c>
      <c r="D10" s="9">
        <v>60</v>
      </c>
      <c r="E10" s="9" t="s">
        <v>47</v>
      </c>
      <c r="F10" s="9" t="s">
        <v>57</v>
      </c>
      <c r="G10" s="30" t="s">
        <v>64</v>
      </c>
      <c r="H10" s="9">
        <v>1</v>
      </c>
      <c r="I10" s="9">
        <v>1</v>
      </c>
      <c r="J10" s="9" t="s">
        <v>50</v>
      </c>
      <c r="K10" s="9"/>
      <c r="L10" s="9"/>
      <c r="M10" s="36"/>
      <c r="N10" s="9" t="s">
        <v>51</v>
      </c>
      <c r="O10" s="9"/>
      <c r="P10" s="9">
        <v>13</v>
      </c>
      <c r="Q10" s="9">
        <v>163.8</v>
      </c>
      <c r="R10" s="4"/>
    </row>
    <row r="11" ht="24.95" customHeight="1" spans="1:18">
      <c r="A11" s="9">
        <v>6</v>
      </c>
      <c r="B11" s="47" t="s">
        <v>65</v>
      </c>
      <c r="C11" s="12" t="s">
        <v>66</v>
      </c>
      <c r="D11" s="12">
        <v>59</v>
      </c>
      <c r="E11" s="12" t="s">
        <v>47</v>
      </c>
      <c r="F11" s="12" t="s">
        <v>57</v>
      </c>
      <c r="G11" s="35" t="s">
        <v>67</v>
      </c>
      <c r="H11" s="12">
        <v>3</v>
      </c>
      <c r="I11" s="12">
        <v>3</v>
      </c>
      <c r="J11" s="16" t="s">
        <v>50</v>
      </c>
      <c r="K11" s="16"/>
      <c r="L11" s="16"/>
      <c r="M11" s="36"/>
      <c r="N11" s="12" t="s">
        <v>51</v>
      </c>
      <c r="O11" s="16"/>
      <c r="P11" s="12">
        <v>39</v>
      </c>
      <c r="Q11" s="12">
        <v>491.4</v>
      </c>
      <c r="R11" s="4"/>
    </row>
    <row r="12" ht="24.95" customHeight="1" spans="1:18">
      <c r="A12" s="36" t="s">
        <v>23</v>
      </c>
      <c r="B12" s="36"/>
      <c r="C12" s="36"/>
      <c r="D12" s="36"/>
      <c r="E12" s="36"/>
      <c r="F12" s="36"/>
      <c r="G12" s="37"/>
      <c r="H12" s="36"/>
      <c r="I12" s="16">
        <f>SUM(I6:I11)</f>
        <v>15</v>
      </c>
      <c r="J12" s="36"/>
      <c r="K12" s="36"/>
      <c r="L12" s="36"/>
      <c r="M12" s="36"/>
      <c r="N12" s="36"/>
      <c r="O12" s="36"/>
      <c r="P12" s="12">
        <f>SUM(P6:P11)</f>
        <v>195</v>
      </c>
      <c r="Q12" s="12">
        <f>SUM(Q6:Q11)</f>
        <v>2457</v>
      </c>
      <c r="R12" s="3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G6" sqref="G6"/>
    </sheetView>
  </sheetViews>
  <sheetFormatPr defaultColWidth="9" defaultRowHeight="13.5"/>
  <cols>
    <col min="1" max="1" width="3.25" customWidth="1"/>
    <col min="2" max="2" width="24" customWidth="1"/>
    <col min="3" max="3" width="7.25" customWidth="1"/>
    <col min="4" max="4" width="4.375" customWidth="1"/>
    <col min="5" max="5" width="5.125" customWidth="1"/>
    <col min="6" max="6" width="5.375" customWidth="1"/>
    <col min="7" max="7" width="19.125" customWidth="1"/>
    <col min="8" max="9" width="4.5" customWidth="1"/>
    <col min="10" max="10" width="5.25" customWidth="1"/>
    <col min="11" max="11" width="6.75" customWidth="1"/>
    <col min="12" max="12" width="4.5" customWidth="1"/>
    <col min="13" max="13" width="5.125" customWidth="1"/>
    <col min="14" max="14" width="5.5" customWidth="1"/>
    <col min="15" max="16" width="8.375" customWidth="1"/>
    <col min="17" max="17" width="8.25" customWidth="1"/>
    <col min="18" max="18" width="13.12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68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t="s">
        <v>69</v>
      </c>
      <c r="C6" s="12" t="s">
        <v>70</v>
      </c>
      <c r="D6" s="12">
        <v>62</v>
      </c>
      <c r="E6" s="12" t="s">
        <v>71</v>
      </c>
      <c r="F6" s="12" t="s">
        <v>48</v>
      </c>
      <c r="G6" s="35" t="s">
        <v>72</v>
      </c>
      <c r="H6" s="12">
        <v>1</v>
      </c>
      <c r="I6" s="12">
        <v>1</v>
      </c>
      <c r="J6" s="16" t="s">
        <v>50</v>
      </c>
      <c r="K6" s="16"/>
      <c r="L6" s="16"/>
      <c r="M6" s="16"/>
      <c r="N6" s="16" t="s">
        <v>50</v>
      </c>
      <c r="O6" s="16"/>
      <c r="P6" s="12">
        <v>13</v>
      </c>
      <c r="Q6" s="12">
        <v>163.8</v>
      </c>
      <c r="R6" s="4"/>
    </row>
    <row r="7" ht="24.95" customHeight="1" spans="1:18">
      <c r="A7" s="39" t="s">
        <v>23</v>
      </c>
      <c r="B7" s="40"/>
      <c r="C7" s="36"/>
      <c r="D7" s="36"/>
      <c r="E7" s="36"/>
      <c r="F7" s="36"/>
      <c r="G7" s="37"/>
      <c r="H7" s="36"/>
      <c r="I7" s="16">
        <f>SUM(I6:I6)</f>
        <v>1</v>
      </c>
      <c r="J7" s="36"/>
      <c r="K7" s="36"/>
      <c r="L7" s="36"/>
      <c r="M7" s="36"/>
      <c r="N7" s="36"/>
      <c r="O7" s="36"/>
      <c r="P7" s="16">
        <f>SUM(P6:P6)</f>
        <v>13</v>
      </c>
      <c r="Q7" s="12">
        <f>SUM(Q6:Q6)</f>
        <v>163.8</v>
      </c>
      <c r="R7" s="36"/>
    </row>
    <row r="13" ht="14.25" spans="2:2">
      <c r="B13" s="34"/>
    </row>
  </sheetData>
  <mergeCells count="23">
    <mergeCell ref="A1:R1"/>
    <mergeCell ref="A2:E2"/>
    <mergeCell ref="H3:K3"/>
    <mergeCell ref="L3:N3"/>
    <mergeCell ref="A7:B7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0" sqref="A10"/>
    </sheetView>
  </sheetViews>
  <sheetFormatPr defaultColWidth="9" defaultRowHeight="13.5"/>
  <cols>
    <col min="1" max="1" width="3.25" customWidth="1"/>
    <col min="2" max="2" width="24.125" customWidth="1"/>
    <col min="3" max="3" width="7.25" customWidth="1"/>
    <col min="4" max="4" width="4.5" customWidth="1"/>
    <col min="5" max="5" width="5.5" customWidth="1"/>
    <col min="6" max="6" width="3.75" customWidth="1"/>
    <col min="7" max="7" width="19.75" customWidth="1"/>
    <col min="8" max="8" width="4.625" customWidth="1"/>
    <col min="9" max="10" width="4.875" customWidth="1"/>
    <col min="11" max="11" width="7.875" customWidth="1"/>
    <col min="12" max="12" width="4.75" customWidth="1"/>
    <col min="13" max="14" width="4.875" customWidth="1"/>
    <col min="15" max="15" width="8.5" customWidth="1"/>
    <col min="16" max="16" width="9" customWidth="1"/>
    <col min="17" max="17" width="8.75" customWidth="1"/>
    <col min="18" max="18" width="10.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73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s="41" t="s">
        <v>74</v>
      </c>
      <c r="C6" s="9" t="s">
        <v>75</v>
      </c>
      <c r="D6" s="9">
        <v>46</v>
      </c>
      <c r="E6" s="9" t="s">
        <v>47</v>
      </c>
      <c r="F6" s="9" t="s">
        <v>48</v>
      </c>
      <c r="G6" s="30" t="s">
        <v>49</v>
      </c>
      <c r="H6" s="9">
        <v>3</v>
      </c>
      <c r="I6" s="9">
        <v>1</v>
      </c>
      <c r="J6" s="9" t="s">
        <v>50</v>
      </c>
      <c r="K6" s="9"/>
      <c r="L6" s="9"/>
      <c r="M6" s="9"/>
      <c r="N6" s="9" t="s">
        <v>50</v>
      </c>
      <c r="O6" s="9"/>
      <c r="P6" s="9">
        <v>13</v>
      </c>
      <c r="Q6" s="9">
        <v>163.8</v>
      </c>
      <c r="R6" s="4"/>
    </row>
    <row r="7" ht="24.95" customHeight="1" spans="1:18">
      <c r="A7" s="9">
        <v>2</v>
      </c>
      <c r="B7" s="34" t="s">
        <v>76</v>
      </c>
      <c r="C7" s="9" t="s">
        <v>77</v>
      </c>
      <c r="D7" s="9">
        <v>56</v>
      </c>
      <c r="E7" s="9" t="s">
        <v>71</v>
      </c>
      <c r="F7" s="9" t="s">
        <v>57</v>
      </c>
      <c r="G7" s="30" t="s">
        <v>78</v>
      </c>
      <c r="H7" s="9">
        <v>2</v>
      </c>
      <c r="I7" s="9">
        <v>1</v>
      </c>
      <c r="J7" s="9" t="s">
        <v>50</v>
      </c>
      <c r="K7" s="9"/>
      <c r="L7" s="9"/>
      <c r="M7" s="9"/>
      <c r="N7" s="9" t="s">
        <v>50</v>
      </c>
      <c r="O7" s="9"/>
      <c r="P7" s="9">
        <v>13</v>
      </c>
      <c r="Q7" s="9">
        <v>163.8</v>
      </c>
      <c r="R7" s="4"/>
    </row>
    <row r="8" ht="24.95" customHeight="1" spans="1:18">
      <c r="A8" s="9">
        <v>3</v>
      </c>
      <c r="B8" s="34" t="s">
        <v>79</v>
      </c>
      <c r="C8" s="9" t="s">
        <v>80</v>
      </c>
      <c r="D8" s="9">
        <v>40</v>
      </c>
      <c r="E8" s="9" t="s">
        <v>81</v>
      </c>
      <c r="F8" s="9" t="s">
        <v>57</v>
      </c>
      <c r="G8" s="42" t="s">
        <v>82</v>
      </c>
      <c r="H8" s="9">
        <v>1</v>
      </c>
      <c r="I8" s="9">
        <v>1</v>
      </c>
      <c r="J8" s="9" t="s">
        <v>50</v>
      </c>
      <c r="K8" s="9"/>
      <c r="L8" s="9"/>
      <c r="M8" s="9"/>
      <c r="N8" s="9" t="s">
        <v>50</v>
      </c>
      <c r="O8" s="9"/>
      <c r="P8" s="9">
        <v>13</v>
      </c>
      <c r="Q8" s="9">
        <v>163.8</v>
      </c>
      <c r="R8" s="4"/>
    </row>
    <row r="9" ht="24.95" customHeight="1" spans="1:18">
      <c r="A9" s="9">
        <v>4</v>
      </c>
      <c r="B9" s="43" t="s">
        <v>83</v>
      </c>
      <c r="C9" s="44" t="s">
        <v>84</v>
      </c>
      <c r="D9" s="16">
        <v>37</v>
      </c>
      <c r="E9" s="16" t="s">
        <v>47</v>
      </c>
      <c r="F9" s="9" t="s">
        <v>57</v>
      </c>
      <c r="G9" s="45" t="s">
        <v>85</v>
      </c>
      <c r="H9" s="16">
        <v>3</v>
      </c>
      <c r="I9" s="16">
        <v>3</v>
      </c>
      <c r="J9" s="16"/>
      <c r="K9" s="9" t="s">
        <v>50</v>
      </c>
      <c r="L9" s="16"/>
      <c r="M9" s="16"/>
      <c r="N9" s="9" t="s">
        <v>50</v>
      </c>
      <c r="O9" s="16"/>
      <c r="P9" s="12">
        <v>39</v>
      </c>
      <c r="Q9" s="12">
        <v>491.4</v>
      </c>
      <c r="R9" s="16"/>
    </row>
    <row r="10" ht="24.95" customHeight="1" spans="1:18">
      <c r="A10" s="39">
        <v>5</v>
      </c>
      <c r="B10" s="14" t="s">
        <v>86</v>
      </c>
      <c r="C10" s="16" t="s">
        <v>87</v>
      </c>
      <c r="D10" s="16">
        <v>34</v>
      </c>
      <c r="E10" s="16" t="s">
        <v>81</v>
      </c>
      <c r="F10" s="16" t="s">
        <v>48</v>
      </c>
      <c r="G10" s="14" t="s">
        <v>88</v>
      </c>
      <c r="H10" s="16">
        <v>2</v>
      </c>
      <c r="I10" s="16">
        <v>2</v>
      </c>
      <c r="J10" s="16" t="s">
        <v>50</v>
      </c>
      <c r="K10" s="16"/>
      <c r="L10" s="16"/>
      <c r="M10" s="16"/>
      <c r="N10" s="16" t="s">
        <v>50</v>
      </c>
      <c r="O10" s="16"/>
      <c r="P10" s="12">
        <v>26</v>
      </c>
      <c r="Q10" s="12">
        <v>327.6</v>
      </c>
      <c r="R10" s="16"/>
    </row>
    <row r="11" ht="24.95" customHeight="1" spans="1:18">
      <c r="A11" s="39" t="s">
        <v>23</v>
      </c>
      <c r="B11" s="40"/>
      <c r="C11" s="16"/>
      <c r="D11" s="16"/>
      <c r="E11" s="16"/>
      <c r="F11" s="16"/>
      <c r="G11" s="14"/>
      <c r="H11" s="16"/>
      <c r="I11" s="16">
        <f>SUM(I6:I10)</f>
        <v>8</v>
      </c>
      <c r="J11" s="16"/>
      <c r="K11" s="16"/>
      <c r="L11" s="16"/>
      <c r="M11" s="16"/>
      <c r="N11" s="16"/>
      <c r="O11" s="16"/>
      <c r="P11" s="12">
        <f>SUM(P6:P10)</f>
        <v>104</v>
      </c>
      <c r="Q11" s="12">
        <f>SUM(Q6:Q10)</f>
        <v>1310.4</v>
      </c>
      <c r="R11" s="1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O24" sqref="O24"/>
    </sheetView>
  </sheetViews>
  <sheetFormatPr defaultColWidth="9" defaultRowHeight="13.5"/>
  <cols>
    <col min="1" max="1" width="3" customWidth="1"/>
    <col min="2" max="2" width="23.875" customWidth="1"/>
    <col min="3" max="3" width="9.75" customWidth="1"/>
    <col min="4" max="4" width="4.5" customWidth="1"/>
    <col min="5" max="5" width="5.125" customWidth="1"/>
    <col min="6" max="6" width="4.5" customWidth="1"/>
    <col min="7" max="7" width="19.625" customWidth="1"/>
    <col min="8" max="8" width="4.875" customWidth="1"/>
    <col min="9" max="9" width="4.75" customWidth="1"/>
    <col min="10" max="10" width="4.875" customWidth="1"/>
    <col min="11" max="11" width="7.875" customWidth="1"/>
    <col min="12" max="12" width="4.5" customWidth="1"/>
    <col min="13" max="13" width="4.625" customWidth="1"/>
    <col min="14" max="14" width="5.25" customWidth="1"/>
    <col min="15" max="15" width="8.375" customWidth="1"/>
    <col min="16" max="17" width="8.5" customWidth="1"/>
    <col min="18" max="18" width="11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4.75" customHeight="1" spans="1:7">
      <c r="A2" s="2" t="s">
        <v>89</v>
      </c>
      <c r="B2" s="2"/>
      <c r="C2" s="2"/>
      <c r="D2" s="2"/>
      <c r="E2" s="2"/>
      <c r="G2" s="38"/>
    </row>
    <row r="3" ht="18.75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ht="15.75" customHeight="1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ht="11.25" customHeight="1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" customHeight="1" spans="1:18">
      <c r="A6" s="9">
        <v>1</v>
      </c>
      <c r="B6" s="34" t="s">
        <v>90</v>
      </c>
      <c r="C6" s="9" t="s">
        <v>91</v>
      </c>
      <c r="D6" s="9">
        <v>46</v>
      </c>
      <c r="E6" s="9" t="s">
        <v>81</v>
      </c>
      <c r="F6" s="9" t="s">
        <v>48</v>
      </c>
      <c r="G6" s="30" t="s">
        <v>92</v>
      </c>
      <c r="H6" s="9">
        <v>4</v>
      </c>
      <c r="I6" s="9">
        <v>4</v>
      </c>
      <c r="J6" s="9" t="s">
        <v>50</v>
      </c>
      <c r="K6" s="9"/>
      <c r="L6" s="9"/>
      <c r="M6" s="9"/>
      <c r="N6" s="9" t="s">
        <v>50</v>
      </c>
      <c r="O6" s="9"/>
      <c r="P6" s="9">
        <v>52</v>
      </c>
      <c r="Q6" s="9">
        <v>655.2</v>
      </c>
      <c r="R6" s="4"/>
    </row>
    <row r="7" ht="24" customHeight="1" spans="1:18">
      <c r="A7" s="9">
        <v>2</v>
      </c>
      <c r="B7" s="34" t="s">
        <v>93</v>
      </c>
      <c r="C7" s="12" t="s">
        <v>94</v>
      </c>
      <c r="D7" s="12">
        <v>48</v>
      </c>
      <c r="E7" s="12" t="s">
        <v>71</v>
      </c>
      <c r="F7" s="12" t="s">
        <v>57</v>
      </c>
      <c r="G7" s="35" t="s">
        <v>95</v>
      </c>
      <c r="H7" s="12">
        <v>3</v>
      </c>
      <c r="I7" s="12">
        <v>1</v>
      </c>
      <c r="J7" s="16" t="s">
        <v>50</v>
      </c>
      <c r="K7" s="16"/>
      <c r="L7" s="16"/>
      <c r="M7" s="16"/>
      <c r="N7" s="16" t="s">
        <v>50</v>
      </c>
      <c r="O7" s="16"/>
      <c r="P7" s="12">
        <v>13</v>
      </c>
      <c r="Q7" s="12">
        <v>163.8</v>
      </c>
      <c r="R7" s="4"/>
    </row>
    <row r="8" ht="24" customHeight="1" spans="1:18">
      <c r="A8" s="9">
        <v>3</v>
      </c>
      <c r="B8" s="34" t="s">
        <v>96</v>
      </c>
      <c r="C8" s="27" t="s">
        <v>97</v>
      </c>
      <c r="D8" s="9">
        <v>52</v>
      </c>
      <c r="E8" s="9" t="s">
        <v>47</v>
      </c>
      <c r="F8" s="9" t="s">
        <v>57</v>
      </c>
      <c r="G8" s="30" t="s">
        <v>98</v>
      </c>
      <c r="H8" s="9">
        <v>4</v>
      </c>
      <c r="I8" s="9">
        <v>2</v>
      </c>
      <c r="J8" s="9" t="s">
        <v>50</v>
      </c>
      <c r="K8" s="9"/>
      <c r="L8" s="9"/>
      <c r="M8" s="9"/>
      <c r="N8" s="9" t="s">
        <v>50</v>
      </c>
      <c r="O8" s="9"/>
      <c r="P8" s="9">
        <v>26</v>
      </c>
      <c r="Q8" s="9">
        <v>327.6</v>
      </c>
      <c r="R8" s="4"/>
    </row>
    <row r="9" ht="24" customHeight="1" spans="1:18">
      <c r="A9" s="39" t="s">
        <v>23</v>
      </c>
      <c r="B9" s="40"/>
      <c r="C9" s="16"/>
      <c r="D9" s="16"/>
      <c r="E9" s="16"/>
      <c r="F9" s="16"/>
      <c r="G9" s="14"/>
      <c r="H9" s="16"/>
      <c r="I9" s="16">
        <f>SUM(I6:I8)</f>
        <v>7</v>
      </c>
      <c r="J9" s="16"/>
      <c r="K9" s="16"/>
      <c r="L9" s="16"/>
      <c r="M9" s="16"/>
      <c r="N9" s="16"/>
      <c r="O9" s="16"/>
      <c r="P9" s="12">
        <f>SUM(P6:P8)</f>
        <v>91</v>
      </c>
      <c r="Q9" s="12">
        <f>SUM(Q6:Q8)</f>
        <v>1146.6</v>
      </c>
      <c r="R9" s="1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G6" sqref="G6"/>
    </sheetView>
  </sheetViews>
  <sheetFormatPr defaultColWidth="9" defaultRowHeight="13.5" outlineLevelRow="6"/>
  <cols>
    <col min="1" max="1" width="3.125" customWidth="1"/>
    <col min="2" max="2" width="24.375" customWidth="1"/>
    <col min="3" max="3" width="7.25" customWidth="1"/>
    <col min="4" max="4" width="4.625" customWidth="1"/>
    <col min="5" max="5" width="5.375" customWidth="1"/>
    <col min="6" max="6" width="4.5" customWidth="1"/>
    <col min="7" max="7" width="19.875" customWidth="1"/>
    <col min="8" max="9" width="4.625" customWidth="1"/>
    <col min="10" max="10" width="4.875" customWidth="1"/>
    <col min="11" max="11" width="6.375" customWidth="1"/>
    <col min="12" max="12" width="5.125" customWidth="1"/>
    <col min="13" max="13" width="5.25" customWidth="1"/>
    <col min="14" max="14" width="4.625" customWidth="1"/>
    <col min="15" max="15" width="8.375" customWidth="1"/>
    <col min="16" max="16" width="8.125" customWidth="1"/>
    <col min="17" max="17" width="8.25" customWidth="1"/>
    <col min="18" max="18" width="10.12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99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s="34" t="s">
        <v>100</v>
      </c>
      <c r="C6" s="9" t="s">
        <v>101</v>
      </c>
      <c r="D6" s="9">
        <v>45</v>
      </c>
      <c r="E6" s="9" t="s">
        <v>81</v>
      </c>
      <c r="F6" s="9" t="s">
        <v>48</v>
      </c>
      <c r="G6" s="30" t="s">
        <v>54</v>
      </c>
      <c r="H6" s="9">
        <v>1</v>
      </c>
      <c r="I6" s="9">
        <v>1</v>
      </c>
      <c r="J6" s="9" t="s">
        <v>50</v>
      </c>
      <c r="K6" s="9"/>
      <c r="L6" s="9"/>
      <c r="M6" s="9" t="s">
        <v>102</v>
      </c>
      <c r="N6" s="9"/>
      <c r="O6" s="9"/>
      <c r="P6" s="9">
        <v>13</v>
      </c>
      <c r="Q6" s="9">
        <v>163.8</v>
      </c>
      <c r="R6" s="4"/>
    </row>
    <row r="7" ht="24.95" customHeight="1" spans="1:18">
      <c r="A7" s="36" t="s">
        <v>23</v>
      </c>
      <c r="B7" s="36"/>
      <c r="C7" s="36"/>
      <c r="D7" s="36"/>
      <c r="E7" s="36"/>
      <c r="F7" s="36"/>
      <c r="G7" s="37"/>
      <c r="H7" s="36"/>
      <c r="I7" s="16">
        <f>SUM(I6:I6)</f>
        <v>1</v>
      </c>
      <c r="J7" s="36"/>
      <c r="K7" s="36"/>
      <c r="L7" s="36"/>
      <c r="M7" s="36"/>
      <c r="N7" s="36"/>
      <c r="O7" s="36"/>
      <c r="P7" s="12">
        <f>SUM(P6:P6)</f>
        <v>13</v>
      </c>
      <c r="Q7" s="12">
        <f>SUM(Q6:Q6)</f>
        <v>163.8</v>
      </c>
      <c r="R7" s="3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R12" sqref="R12"/>
    </sheetView>
  </sheetViews>
  <sheetFormatPr defaultColWidth="9" defaultRowHeight="13.5"/>
  <cols>
    <col min="1" max="1" width="3.125" customWidth="1"/>
    <col min="2" max="2" width="22" customWidth="1"/>
    <col min="3" max="3" width="7.25" customWidth="1"/>
    <col min="4" max="4" width="4.625" customWidth="1"/>
    <col min="5" max="5" width="6.125" customWidth="1"/>
    <col min="6" max="6" width="4.5" customWidth="1"/>
    <col min="7" max="7" width="19.75" customWidth="1"/>
    <col min="8" max="8" width="4.5" customWidth="1"/>
    <col min="9" max="10" width="5.375" customWidth="1"/>
    <col min="11" max="11" width="6.375" customWidth="1"/>
    <col min="12" max="12" width="5.25" customWidth="1"/>
    <col min="13" max="13" width="4.875" customWidth="1"/>
    <col min="14" max="14" width="5.625" customWidth="1"/>
    <col min="15" max="15" width="8.25" customWidth="1"/>
    <col min="16" max="16" width="8.375" customWidth="1"/>
    <col min="17" max="17" width="9.375" customWidth="1"/>
    <col min="18" max="18" width="10.12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103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104</v>
      </c>
      <c r="J4" s="5" t="s">
        <v>105</v>
      </c>
      <c r="K4" s="5" t="s">
        <v>106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9">
        <v>1</v>
      </c>
      <c r="B6" s="34" t="s">
        <v>107</v>
      </c>
      <c r="C6" s="12" t="s">
        <v>108</v>
      </c>
      <c r="D6" s="12">
        <v>50</v>
      </c>
      <c r="E6" s="12" t="s">
        <v>47</v>
      </c>
      <c r="F6" s="12" t="s">
        <v>57</v>
      </c>
      <c r="G6" s="35" t="s">
        <v>109</v>
      </c>
      <c r="H6" s="12">
        <v>6</v>
      </c>
      <c r="I6" s="12">
        <v>2</v>
      </c>
      <c r="J6" s="16" t="s">
        <v>50</v>
      </c>
      <c r="K6" s="16"/>
      <c r="L6" s="16" t="s">
        <v>50</v>
      </c>
      <c r="M6" s="16"/>
      <c r="N6" s="16"/>
      <c r="O6" s="16">
        <v>6</v>
      </c>
      <c r="P6" s="12">
        <v>14</v>
      </c>
      <c r="Q6" s="12">
        <v>176.4</v>
      </c>
      <c r="R6" s="4"/>
    </row>
    <row r="7" ht="24.95" customHeight="1" spans="1:18">
      <c r="A7" s="9">
        <v>2</v>
      </c>
      <c r="B7" s="34" t="s">
        <v>110</v>
      </c>
      <c r="C7" s="9" t="s">
        <v>111</v>
      </c>
      <c r="D7" s="9">
        <v>59</v>
      </c>
      <c r="E7" s="9" t="s">
        <v>47</v>
      </c>
      <c r="F7" s="9" t="s">
        <v>57</v>
      </c>
      <c r="G7" s="30" t="s">
        <v>112</v>
      </c>
      <c r="H7" s="9">
        <v>2</v>
      </c>
      <c r="I7" s="9">
        <v>2</v>
      </c>
      <c r="J7" s="9" t="s">
        <v>50</v>
      </c>
      <c r="K7" s="9"/>
      <c r="L7" s="9"/>
      <c r="M7" s="9"/>
      <c r="N7" s="9" t="s">
        <v>50</v>
      </c>
      <c r="O7" s="9"/>
      <c r="P7" s="9">
        <v>26</v>
      </c>
      <c r="Q7" s="9">
        <v>327.6</v>
      </c>
      <c r="R7" s="4"/>
    </row>
    <row r="8" ht="24.95" customHeight="1" spans="1:18">
      <c r="A8" s="9">
        <v>3</v>
      </c>
      <c r="B8" s="10" t="s">
        <v>113</v>
      </c>
      <c r="C8" s="12" t="s">
        <v>114</v>
      </c>
      <c r="D8" s="12">
        <v>52</v>
      </c>
      <c r="E8" s="12" t="s">
        <v>71</v>
      </c>
      <c r="F8" s="12" t="s">
        <v>57</v>
      </c>
      <c r="G8" s="19" t="s">
        <v>115</v>
      </c>
      <c r="H8" s="12">
        <v>4</v>
      </c>
      <c r="I8" s="12">
        <v>4</v>
      </c>
      <c r="J8" s="12" t="s">
        <v>50</v>
      </c>
      <c r="K8" s="12"/>
      <c r="L8" s="12" t="s">
        <v>116</v>
      </c>
      <c r="M8" s="12"/>
      <c r="N8" s="12"/>
      <c r="O8" s="12">
        <v>9</v>
      </c>
      <c r="P8" s="12">
        <v>16</v>
      </c>
      <c r="Q8" s="12">
        <v>201.6</v>
      </c>
      <c r="R8" s="4"/>
    </row>
    <row r="9" ht="24.95" customHeight="1" spans="1:18">
      <c r="A9" s="9">
        <v>4</v>
      </c>
      <c r="B9" s="10" t="s">
        <v>117</v>
      </c>
      <c r="C9" s="12" t="s">
        <v>118</v>
      </c>
      <c r="D9" s="12">
        <v>52</v>
      </c>
      <c r="E9" s="12" t="s">
        <v>47</v>
      </c>
      <c r="F9" s="12" t="s">
        <v>57</v>
      </c>
      <c r="G9" s="19" t="s">
        <v>119</v>
      </c>
      <c r="H9" s="12">
        <v>3</v>
      </c>
      <c r="I9" s="12">
        <v>3</v>
      </c>
      <c r="J9" s="12" t="s">
        <v>50</v>
      </c>
      <c r="K9" s="12"/>
      <c r="L9" s="12" t="s">
        <v>116</v>
      </c>
      <c r="M9" s="12"/>
      <c r="N9" s="12"/>
      <c r="O9" s="12">
        <v>9</v>
      </c>
      <c r="P9" s="12">
        <v>12</v>
      </c>
      <c r="Q9" s="12">
        <v>151.2</v>
      </c>
      <c r="R9" s="4"/>
    </row>
    <row r="10" ht="24.95" customHeight="1" spans="1:18">
      <c r="A10" s="9">
        <v>5</v>
      </c>
      <c r="B10" s="54" t="s">
        <v>120</v>
      </c>
      <c r="C10" s="12" t="s">
        <v>121</v>
      </c>
      <c r="D10" s="12">
        <v>60</v>
      </c>
      <c r="E10" s="12" t="s">
        <v>47</v>
      </c>
      <c r="F10" s="12" t="s">
        <v>57</v>
      </c>
      <c r="G10" s="19" t="s">
        <v>122</v>
      </c>
      <c r="H10" s="12">
        <v>1</v>
      </c>
      <c r="I10" s="12">
        <v>1</v>
      </c>
      <c r="J10" s="12"/>
      <c r="K10" s="12"/>
      <c r="L10" s="12"/>
      <c r="M10" s="12"/>
      <c r="N10" s="12" t="s">
        <v>50</v>
      </c>
      <c r="O10" s="12"/>
      <c r="P10" s="12">
        <v>13</v>
      </c>
      <c r="Q10" s="12">
        <v>163.8</v>
      </c>
      <c r="R10" s="36"/>
    </row>
    <row r="11" ht="24.95" customHeight="1" spans="1:18">
      <c r="A11" s="36" t="s">
        <v>23</v>
      </c>
      <c r="B11" s="36"/>
      <c r="C11" s="36"/>
      <c r="D11" s="36"/>
      <c r="E11" s="36"/>
      <c r="F11" s="36"/>
      <c r="G11" s="37"/>
      <c r="H11" s="36"/>
      <c r="I11" s="16">
        <f>SUM(I6:I10)</f>
        <v>12</v>
      </c>
      <c r="J11" s="36"/>
      <c r="K11" s="36"/>
      <c r="L11" s="36"/>
      <c r="M11" s="36"/>
      <c r="N11" s="36"/>
      <c r="O11" s="36"/>
      <c r="P11" s="12">
        <f>SUM(P6:P10)</f>
        <v>81</v>
      </c>
      <c r="Q11" s="12">
        <f>SUM(Q6:Q10)</f>
        <v>1020.6</v>
      </c>
      <c r="R11" s="3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333333333333" right="0.708333333333333" top="0.747916666666667" bottom="0.747916666666667" header="0.314583333333333" footer="0.314583333333333"/>
  <pageSetup paperSize="9" scale="9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G6" sqref="G6"/>
    </sheetView>
  </sheetViews>
  <sheetFormatPr defaultColWidth="9" defaultRowHeight="13.5" outlineLevelRow="6"/>
  <cols>
    <col min="1" max="1" width="3.25" customWidth="1"/>
    <col min="2" max="2" width="22" customWidth="1"/>
    <col min="3" max="3" width="7.25" customWidth="1"/>
    <col min="4" max="4" width="4.625" customWidth="1"/>
    <col min="5" max="5" width="5.5" customWidth="1"/>
    <col min="6" max="6" width="4.5" customWidth="1"/>
    <col min="7" max="7" width="19.375" customWidth="1"/>
    <col min="8" max="8" width="4.75" customWidth="1"/>
    <col min="9" max="9" width="4.875" customWidth="1"/>
    <col min="10" max="10" width="4.75" customWidth="1"/>
    <col min="11" max="11" width="6.5" customWidth="1"/>
    <col min="12" max="12" width="5" customWidth="1"/>
    <col min="13" max="14" width="5.375" customWidth="1"/>
    <col min="15" max="15" width="8.25" customWidth="1"/>
    <col min="16" max="16" width="8.375" customWidth="1"/>
    <col min="17" max="17" width="8.25" customWidth="1"/>
    <col min="18" max="18" width="10.25" customWidth="1"/>
  </cols>
  <sheetData>
    <row r="1" ht="27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5" spans="1:7">
      <c r="A2" s="2" t="s">
        <v>123</v>
      </c>
      <c r="B2" s="2"/>
      <c r="C2" s="2"/>
      <c r="D2" s="2"/>
      <c r="E2" s="2"/>
      <c r="G2" s="3"/>
    </row>
    <row r="3" customHeight="1" spans="1:18">
      <c r="A3" s="4" t="s">
        <v>26</v>
      </c>
      <c r="B3" s="5" t="s">
        <v>27</v>
      </c>
      <c r="C3" s="4" t="s">
        <v>28</v>
      </c>
      <c r="D3" s="4" t="s">
        <v>29</v>
      </c>
      <c r="E3" s="5" t="s">
        <v>30</v>
      </c>
      <c r="F3" s="4" t="s">
        <v>31</v>
      </c>
      <c r="G3" s="6" t="s">
        <v>32</v>
      </c>
      <c r="H3" s="4" t="s">
        <v>33</v>
      </c>
      <c r="I3" s="4"/>
      <c r="J3" s="4"/>
      <c r="K3" s="4"/>
      <c r="L3" s="4" t="s">
        <v>34</v>
      </c>
      <c r="M3" s="4"/>
      <c r="N3" s="4"/>
      <c r="O3" s="5" t="s">
        <v>35</v>
      </c>
      <c r="P3" s="5" t="s">
        <v>36</v>
      </c>
      <c r="Q3" s="5" t="s">
        <v>37</v>
      </c>
      <c r="R3" s="5" t="s">
        <v>38</v>
      </c>
    </row>
    <row r="4" spans="1:18">
      <c r="A4" s="4"/>
      <c r="B4" s="7"/>
      <c r="C4" s="4"/>
      <c r="D4" s="4"/>
      <c r="E4" s="7"/>
      <c r="F4" s="4"/>
      <c r="G4" s="6"/>
      <c r="H4" s="4" t="s">
        <v>39</v>
      </c>
      <c r="I4" s="5" t="s">
        <v>9</v>
      </c>
      <c r="J4" s="5" t="s">
        <v>40</v>
      </c>
      <c r="K4" s="5" t="s">
        <v>41</v>
      </c>
      <c r="L4" s="4" t="s">
        <v>42</v>
      </c>
      <c r="M4" s="4" t="s">
        <v>43</v>
      </c>
      <c r="N4" s="4" t="s">
        <v>44</v>
      </c>
      <c r="O4" s="7"/>
      <c r="P4" s="7"/>
      <c r="Q4" s="7"/>
      <c r="R4" s="7"/>
    </row>
    <row r="5" spans="1:18">
      <c r="A5" s="4"/>
      <c r="B5" s="8"/>
      <c r="C5" s="4"/>
      <c r="D5" s="4"/>
      <c r="E5" s="8"/>
      <c r="F5" s="4"/>
      <c r="G5" s="6"/>
      <c r="H5" s="4"/>
      <c r="I5" s="8"/>
      <c r="J5" s="8"/>
      <c r="K5" s="8"/>
      <c r="L5" s="4"/>
      <c r="M5" s="4"/>
      <c r="N5" s="4"/>
      <c r="O5" s="8"/>
      <c r="P5" s="8"/>
      <c r="Q5" s="8"/>
      <c r="R5" s="8"/>
    </row>
    <row r="6" ht="24.95" customHeight="1" spans="1:18">
      <c r="A6" s="27">
        <v>1</v>
      </c>
      <c r="B6" s="28" t="s">
        <v>124</v>
      </c>
      <c r="C6" s="9" t="s">
        <v>125</v>
      </c>
      <c r="D6" s="9">
        <v>51</v>
      </c>
      <c r="E6" s="9" t="s">
        <v>47</v>
      </c>
      <c r="F6" s="9" t="s">
        <v>48</v>
      </c>
      <c r="G6" s="30" t="s">
        <v>126</v>
      </c>
      <c r="H6" s="9">
        <v>4</v>
      </c>
      <c r="I6" s="9">
        <v>3</v>
      </c>
      <c r="J6" s="9" t="s">
        <v>50</v>
      </c>
      <c r="K6" s="9"/>
      <c r="L6" s="9"/>
      <c r="M6" s="9"/>
      <c r="N6" s="9" t="s">
        <v>50</v>
      </c>
      <c r="O6" s="9"/>
      <c r="P6" s="9">
        <v>39</v>
      </c>
      <c r="Q6" s="9">
        <v>491.4</v>
      </c>
      <c r="R6" s="33"/>
    </row>
    <row r="7" ht="24.95" customHeight="1" spans="1:18">
      <c r="A7" s="16" t="s">
        <v>23</v>
      </c>
      <c r="B7" s="16"/>
      <c r="C7" s="16"/>
      <c r="D7" s="16"/>
      <c r="E7" s="16"/>
      <c r="F7" s="16"/>
      <c r="G7" s="16"/>
      <c r="H7" s="16"/>
      <c r="I7" s="16">
        <v>3</v>
      </c>
      <c r="J7" s="16"/>
      <c r="K7" s="16"/>
      <c r="L7" s="16"/>
      <c r="M7" s="16"/>
      <c r="N7" s="16"/>
      <c r="O7" s="16"/>
      <c r="P7" s="16">
        <v>39</v>
      </c>
      <c r="Q7" s="16">
        <f>SUM(Q6:Q6)</f>
        <v>491.4</v>
      </c>
      <c r="R7" s="16"/>
    </row>
  </sheetData>
  <mergeCells count="22">
    <mergeCell ref="A1:R1"/>
    <mergeCell ref="A2:E2"/>
    <mergeCell ref="H3:K3"/>
    <mergeCell ref="L3:N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</mergeCells>
  <printOptions horizontalCentered="1"/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公示</vt:lpstr>
      <vt:lpstr>汇总</vt:lpstr>
      <vt:lpstr>北桥沟</vt:lpstr>
      <vt:lpstr>东关</vt:lpstr>
      <vt:lpstr>鼓楼</vt:lpstr>
      <vt:lpstr>西关</vt:lpstr>
      <vt:lpstr>北坊</vt:lpstr>
      <vt:lpstr>广邯</vt:lpstr>
      <vt:lpstr>北泉寨</vt:lpstr>
      <vt:lpstr>赵家山</vt:lpstr>
      <vt:lpstr>仵桥</vt:lpstr>
      <vt:lpstr>环卫</vt:lpstr>
      <vt:lpstr>新就业、外来务工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董慧琴</cp:lastModifiedBy>
  <dcterms:created xsi:type="dcterms:W3CDTF">2017-11-08T00:32:00Z</dcterms:created>
  <cp:lastPrinted>2019-10-28T01:29:00Z</cp:lastPrinted>
  <dcterms:modified xsi:type="dcterms:W3CDTF">2022-11-17T08:09:44Z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384FA1EA8C6241A5B9973FD0D39A899C</vt:lpwstr>
  </property>
</Properties>
</file>