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Sheet1!$A$4:$N$185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<sst xmlns="http://schemas.openxmlformats.org/spreadsheetml/2006/main" count="1414" uniqueCount="645">
  <si>
    <t>黎城县2026年巩固拓展脱贫攻坚成果同乡村振兴有效衔接项目实施计划公示表</t>
  </si>
  <si>
    <t>序号</t>
  </si>
  <si>
    <t>单位</t>
  </si>
  <si>
    <t>项目类型</t>
  </si>
  <si>
    <t>项目名称</t>
  </si>
  <si>
    <t>项目性质</t>
  </si>
  <si>
    <t>项目实施单位</t>
  </si>
  <si>
    <t>项目地点</t>
  </si>
  <si>
    <t>资金规划及筹资模式</t>
  </si>
  <si>
    <t>项目主要建设内容及规模</t>
  </si>
  <si>
    <t>时间进度</t>
  </si>
  <si>
    <t>备注</t>
  </si>
  <si>
    <t>项目总投资         （万元）</t>
  </si>
  <si>
    <t>拟安排衔接资金（万元）</t>
  </si>
  <si>
    <t>自筹资金（万元）</t>
  </si>
  <si>
    <t>计划开工时间</t>
  </si>
  <si>
    <t>程家山镇</t>
  </si>
  <si>
    <t>就业项目</t>
  </si>
  <si>
    <t>2026年黎城县程家山镇脱贫人口务工就业奖补项目</t>
  </si>
  <si>
    <t>新建</t>
  </si>
  <si>
    <t>发放2026年黎城县程家山镇脱贫人口务工就业奖补</t>
  </si>
  <si>
    <t>2026年黎城县程家山镇脱贫人口稳岗补助项目</t>
  </si>
  <si>
    <t>发放2026年黎城县程家山镇脱贫人口稳岗补助</t>
  </si>
  <si>
    <t>2026年黎城县程家山镇脱贫人口外出务工一次性交通补贴项目</t>
  </si>
  <si>
    <t>发放2026年黎城县程家山镇脱贫人口外出务工一次性交通补贴</t>
  </si>
  <si>
    <t>项目管理费</t>
  </si>
  <si>
    <t>2026年黎城县程家山镇水价补助项目</t>
  </si>
  <si>
    <t xml:space="preserve">农村居民饮水价格补助
</t>
  </si>
  <si>
    <t>乡村建设行动</t>
  </si>
  <si>
    <t>2026年程家山镇路堡村泄洪渠改造项目</t>
  </si>
  <si>
    <t>路堡村民委员会</t>
  </si>
  <si>
    <t>路堡村</t>
  </si>
  <si>
    <t xml:space="preserve">泄洪渠硬化800余米，宽3米，高0.8米，厚度0.15米
</t>
  </si>
  <si>
    <t>2026年程家山镇张家山村砌护坡项目</t>
  </si>
  <si>
    <t>张家山村民委员会</t>
  </si>
  <si>
    <t>张家山村</t>
  </si>
  <si>
    <t xml:space="preserve">进村路边至村委会砌石挡墙长980米、高1.5米、宽1米
</t>
  </si>
  <si>
    <t>2026年程家山镇张家山村道路修复项目</t>
  </si>
  <si>
    <t xml:space="preserve">显北地头至顾家庄路段硬化道路长2400米、宽3米，
</t>
  </si>
  <si>
    <t>2026年程家山镇岩南村修进村路段项目</t>
  </si>
  <si>
    <t>岩南村民委员会</t>
  </si>
  <si>
    <t>岩南村</t>
  </si>
  <si>
    <t xml:space="preserve">从南港至毛古共1500米，宽3米
</t>
  </si>
  <si>
    <t>2026年程家山镇宋家庄村泥土道路及损毁道路修复项目</t>
  </si>
  <si>
    <t>宋家庄村民委员会</t>
  </si>
  <si>
    <t>宋家庄村</t>
  </si>
  <si>
    <t xml:space="preserve">村内泥土路进行硬化270米；村内因雨水冲刷导致损毁的路段重新进行硬化480米约2625平方米。"
</t>
  </si>
  <si>
    <t>2026年程家山镇南堡村砌护坡项目</t>
  </si>
  <si>
    <t>南堡村民委员会</t>
  </si>
  <si>
    <t>南堡村</t>
  </si>
  <si>
    <t xml:space="preserve">主要砌900立方的石头护坡，预防道路塌陷，方便村民出行。
</t>
  </si>
  <si>
    <t>2026年程家山镇路堡村水渠改造项目</t>
  </si>
  <si>
    <t xml:space="preserve">河滩地水渠硬化3000余米，宽0.4米，高0.5米，厚度0.12米
</t>
  </si>
  <si>
    <t>2026年程家山镇路堡村道路硬化项目</t>
  </si>
  <si>
    <t>道路硬化5000余米，宽4米</t>
  </si>
  <si>
    <t>2026年程家山镇隆旺村油路铺设项目</t>
  </si>
  <si>
    <t>隆旺村民委员会</t>
  </si>
  <si>
    <t>隆旺村</t>
  </si>
  <si>
    <t xml:space="preserve">隆旺村委东侧道路铺设油路2000米，宽5米
</t>
  </si>
  <si>
    <t>2026年程家山镇隆旺村道路修复项目</t>
  </si>
  <si>
    <t xml:space="preserve">隆旺赵程线岔口靳云北门口至靳利北门口至建设道路500米，宽2.5米
</t>
  </si>
  <si>
    <t>2026年程家山镇段家庄村村内街巷硬化及护坡工程</t>
  </si>
  <si>
    <t>段家庄村民委员会</t>
  </si>
  <si>
    <t>段家庄村</t>
  </si>
  <si>
    <t xml:space="preserve">1.舞台大院进行沥青铺设约700平米。  2.村内街巷硬化约100米长，2米宽，0.15米厚。  3.村内砌筑护坡30米长，6米高，1米厚。
</t>
  </si>
  <si>
    <t>2026年程家山镇东下庄村石岸护坡修缮项目</t>
  </si>
  <si>
    <t>东下庄村民委员会</t>
  </si>
  <si>
    <t>东下庄村</t>
  </si>
  <si>
    <t xml:space="preserve">一.榆树坪桥头石岸护坡长20米，高12米，根深2米，底宽3米，顶宽1.2米；二.榆树坪广场石岸护坡长30米，高4.5米，根深2米，底宽2米，顶宽0.5米；三.榆树坪大队院门口石岸护坡长10米，高3米，根深1米，底宽2米，顶宽0.5米；四2.东下庄村西石岸护坡长80米，高3米，底宽1.5米，顶宽0.5米；五.东下庄村中石岸护坡长12米，高6米，底宽3米，顶宽0.5米；六.东下庄村东头长60米，高3.5米，底宽2米，顶宽1米。
</t>
  </si>
  <si>
    <t>2026年程家山镇程家山村村内街巷硬化项目</t>
  </si>
  <si>
    <t>程家山村民委员会</t>
  </si>
  <si>
    <t>程家山村</t>
  </si>
  <si>
    <t xml:space="preserve">村内硬化道路2000余米，宽3米
</t>
  </si>
  <si>
    <t>2026年程家山镇北流村道路修复项目</t>
  </si>
  <si>
    <t>北流村民委员会</t>
  </si>
  <si>
    <t>北流村</t>
  </si>
  <si>
    <t xml:space="preserve">五道岩到暴章全长1000米，宽3米
</t>
  </si>
  <si>
    <t>2026年程家山镇暴家脚村道路维修项目</t>
  </si>
  <si>
    <t>暴家脚村民委员会</t>
  </si>
  <si>
    <t>暴家脚村</t>
  </si>
  <si>
    <t xml:space="preserve">改建修补村道1500米*3米宽
</t>
  </si>
  <si>
    <t>2026年程家山镇八辿村道路修复项目</t>
  </si>
  <si>
    <t>八辿村民委员会</t>
  </si>
  <si>
    <t>八辿村</t>
  </si>
  <si>
    <t xml:space="preserve">张丙善、张有先、王晓东、范彩霞、王忠芳等多家门口入户路进行修复宽2米，长200米，厚0.15米。郭苏至范清祥家200米，郭保龙至杨家岭约600米，张午峧田间道路1000米，崔三田至王苏芳家700米，共900米，宽2.5米，厚0.15米，范祝清门口至郭保龙家门口1000米，李英叶家门口至山池1000米，山池至赵庄1000米。
</t>
  </si>
  <si>
    <t>东阳关镇</t>
  </si>
  <si>
    <t>2026年黎城县东阳关镇脱贫人口务工就业奖补项目</t>
  </si>
  <si>
    <t>发放2026年黎城县东阳关镇脱贫人口务工就业奖补项目</t>
  </si>
  <si>
    <t>2026年黎城县东阳关镇脱贫人口稳岗补助项目</t>
  </si>
  <si>
    <t>发放2026年黎城县东阳关镇脱贫人口稳岗补助</t>
  </si>
  <si>
    <t>2026年黎城县东阳关镇脱贫人口外出务工一次性交通补贴项目</t>
  </si>
  <si>
    <t>发放2026年黎城县东阳关镇脱贫人口外出务工一次性交通补贴</t>
  </si>
  <si>
    <t>2026年黎城县东阳关镇水价补助项目</t>
  </si>
  <si>
    <t>黎侯镇</t>
  </si>
  <si>
    <t>产业发展</t>
  </si>
  <si>
    <t>2026年黎侯镇晋福村花卉种植项目</t>
  </si>
  <si>
    <t>晋福村民委员会</t>
  </si>
  <si>
    <t>晋福村</t>
  </si>
  <si>
    <t>合作投资花卉种植项目</t>
  </si>
  <si>
    <t>洪井镇</t>
  </si>
  <si>
    <t>2026年洪河村合并村山遥头损毁街巷道路修复硬化项目</t>
  </si>
  <si>
    <t>洪河村民委员会</t>
  </si>
  <si>
    <t>洪河村</t>
  </si>
  <si>
    <t>拆除、外运损毁街巷9条共2700平方米，硬化水泥路面高12公分总长1050米宽2米至3.5米不等合计2700平方米。新修排水渠一条长75米宽0.6米高1米至0.4米递减，铺设过路波纹管直径60公分4根合计24米长。</t>
  </si>
  <si>
    <t>2026年洪井镇柏官庄村旱鸭养殖大棚项目</t>
  </si>
  <si>
    <t>柏官庄村民委员会</t>
  </si>
  <si>
    <t>上台北村</t>
  </si>
  <si>
    <t>建设旱鸭养殖大棚一座</t>
  </si>
  <si>
    <t>黄崖洞镇</t>
  </si>
  <si>
    <t>2026年黄崖洞镇北陌村红薯种植生产加工项目</t>
  </si>
  <si>
    <t>北陌村民委员会</t>
  </si>
  <si>
    <t>北陌村</t>
  </si>
  <si>
    <t>计划投资150万元，拟种植红薯100余亩，建设红薯精深加工生产线，开发红薯粉条、红薯干、红薯淀粉，红薯叶预制菜等产品。</t>
  </si>
  <si>
    <t>2026年黄崖洞镇麻池滩村海绵城市透水铺装原料加工项目</t>
  </si>
  <si>
    <t>麻池滩村民委员会</t>
  </si>
  <si>
    <t>麻池滩村</t>
  </si>
  <si>
    <t>建设占地面积为6000余平方米的生产线、原料库、成品库以及配套设施。</t>
  </si>
  <si>
    <t>2026年东阳关镇聚龙村肉驴养殖项目</t>
  </si>
  <si>
    <t>聚龙村民委员会</t>
  </si>
  <si>
    <t>聚龙村</t>
  </si>
  <si>
    <t>养殖肉驴50头，新建窑洞6孔</t>
  </si>
  <si>
    <t>2026年黎侯镇七里店城东仓储冷藏租赁运输服务项目</t>
  </si>
  <si>
    <t>七里店社区居民委员会</t>
  </si>
  <si>
    <t>七里店社区</t>
  </si>
  <si>
    <t>建造约800平仓库，其中冷藏间约400平（造价约60万），常温间400平（造价约30万），配套冷藏运输车一辆（约30万），其他潜在费用约15万（包括设计费、审批、电力增容、内部货架、内部工作配套等）租赁给有仓储需求、冷藏需求、物流运输中转需求的企业公司。</t>
  </si>
  <si>
    <t>2026年黎侯镇北泉寨村农产品集散中心建设项目</t>
  </si>
  <si>
    <t>北泉寨村民委会</t>
  </si>
  <si>
    <t>北泉寨村</t>
  </si>
  <si>
    <t>该项目占地总面积约2万平米。首期工程新建农产品交易中心钢架棚2400平米，用于农产品的加工、储存、销售以及交易中心配套设施。</t>
  </si>
  <si>
    <t>西井镇</t>
  </si>
  <si>
    <t>2026年西井镇南委泉村粮食深加工项目</t>
  </si>
  <si>
    <t>南委泉村民委员会</t>
  </si>
  <si>
    <t>南委泉村</t>
  </si>
  <si>
    <t>将闲置场地改造为粮食深加工场所</t>
  </si>
  <si>
    <t>2026年东阳关镇枣镇村核桃破壳取仁全自动初加工联建项目</t>
  </si>
  <si>
    <t>枣镇村民委员会</t>
  </si>
  <si>
    <t>枣镇村</t>
  </si>
  <si>
    <t>购买设备X光机及筛分模块，剥壳模块，红外分选模块，控制模块150万</t>
  </si>
  <si>
    <t>2026年东阳关镇长宁村小型农事机械作业项目</t>
  </si>
  <si>
    <t>长宁村民委员会</t>
  </si>
  <si>
    <t>长宁村</t>
  </si>
  <si>
    <t>购买挖机和平板车、农用车等配套设施，计划投资60万元</t>
  </si>
  <si>
    <t>2026年东阳关镇枣镇村水渠设施改造项目</t>
  </si>
  <si>
    <t>新建50宽水渠120米，暗埋水渠35米，修复水渠及砌筑渠坝50米，恢复水泥路面100㎡，村委会广场周围硬化500平米</t>
  </si>
  <si>
    <t>2026年东阳关镇枣畔村核桃破壳取仁全自动初加工联建项目</t>
  </si>
  <si>
    <t>枣畔村民委员会</t>
  </si>
  <si>
    <t>枣畔村</t>
  </si>
  <si>
    <t>建设生产厂房800平方50万元；</t>
  </si>
  <si>
    <t>2026年东阳关镇辛村大池修复项目</t>
  </si>
  <si>
    <t>辛村村民委员会</t>
  </si>
  <si>
    <t>辛村</t>
  </si>
  <si>
    <t xml:space="preserve">辛村大池修复，清淤，建设围栏、周边绿化，面积6亩4000平方米。
</t>
  </si>
  <si>
    <t>2026年东阳关镇善业村道路修复项目</t>
  </si>
  <si>
    <t>善业村民委员会</t>
  </si>
  <si>
    <t>善业村</t>
  </si>
  <si>
    <t>善业村街道道路修复，需铺设沥青3000米长，3.5米宽。</t>
  </si>
  <si>
    <t>2026年东阳关镇秋树垣村山羊养殖二期项目</t>
  </si>
  <si>
    <t>秋树垣村民委员会</t>
  </si>
  <si>
    <t>秋树垣村</t>
  </si>
  <si>
    <t>建设大棚1座，及其相关配套设施</t>
  </si>
  <si>
    <t>2026年东阳关镇马家峪村道路修复项目</t>
  </si>
  <si>
    <t>马家峪村民委员会</t>
  </si>
  <si>
    <t>马家峪村</t>
  </si>
  <si>
    <t>重修村内水泥路，地名：碾上场路段。长150米，平均宽3.5米，厚0.25米。庙坡路段，长50米.平均宽4.20米，厚0.15米。碾上场需要取掉旧水泥面再进行重新硬化</t>
  </si>
  <si>
    <t>2026年东阳关镇龙王庙村道路硬化项目</t>
  </si>
  <si>
    <t>龙王庙村民委员会</t>
  </si>
  <si>
    <t>龙王庙村</t>
  </si>
  <si>
    <t>龙王庙主街道，硬化村南头至村北头，长450米宽2.5米</t>
  </si>
  <si>
    <t>2026年东阳关镇岭西村进村道路修复项目</t>
  </si>
  <si>
    <t>岭西村民委员会</t>
  </si>
  <si>
    <t>岭西村</t>
  </si>
  <si>
    <t>河家背至村委会道路硬化修复500米，宽4米，厚0.2米</t>
  </si>
  <si>
    <t>2026年东阳关镇聚龙村前贾岭道路损毁修复项目</t>
  </si>
  <si>
    <t>前贾岭脑街150米，楼底街170米，卫生所-东墙边230米，赵喜龙房后-护林防火卡口350米，共计900米。900米长，3米-3.5米宽，厚13-15厘米的道路修复项目</t>
  </si>
  <si>
    <t>2026年东阳关镇火巷道村充电站项目</t>
  </si>
  <si>
    <t>火巷道村民委员会</t>
  </si>
  <si>
    <t>火巷道村</t>
  </si>
  <si>
    <t>拟在火巷道村毗邻309国道处，新建充电桩5个，场地及配套设施建设，提供便捷充电服务。</t>
  </si>
  <si>
    <t>2026年东阳关镇东庄村供水管道及其配套设施建设</t>
  </si>
  <si>
    <t>东庄村民委员会</t>
  </si>
  <si>
    <t>东庄村</t>
  </si>
  <si>
    <t>铺设各类配水管道2900m,入户管道9500m，建设各类阀门井9座，水表集装井19座，配套电脑、软件读卡器1套等。</t>
  </si>
  <si>
    <t>2026年东阳关镇东阳关村西寨巷街道损毁修复项目</t>
  </si>
  <si>
    <t>东阳关村民委员会</t>
  </si>
  <si>
    <t>东阳关村</t>
  </si>
  <si>
    <t>重新硬化西寨路（从旧309国道经西寨住户到火车桥）宽3米，长1500米，塌方处需垒石堰。</t>
  </si>
  <si>
    <t>2026年东阳关镇东黄须村机械设备购置项目</t>
  </si>
  <si>
    <t>东黄须村民委员会</t>
  </si>
  <si>
    <t>东黄须村</t>
  </si>
  <si>
    <t>购置一台铲车等配套设施用于大棚物料搬运、场地整理，闲时可出租增加村集体收入</t>
  </si>
  <si>
    <t>2026年东阳关镇狄子峪村山羊养殖机械配套项目</t>
  </si>
  <si>
    <t>狄子峪村民委员会</t>
  </si>
  <si>
    <t>狄子峪村</t>
  </si>
  <si>
    <t>建设草料蓄存房及加工厂房约300平方，购置秸秆粉碎打包机一辆，饲料粉碎机一台，运输车一辆，硬化道路约350米。</t>
  </si>
  <si>
    <t>2026年洪井镇北社村生态鱼塘项目</t>
  </si>
  <si>
    <t>北社村民委员会</t>
  </si>
  <si>
    <t>北社村</t>
  </si>
  <si>
    <t xml:space="preserve">修复鱼塘1000平方米（长50米，宽20米）;1.对塘底进行机械平整,水泥硬化处理，防止水体渗漏，保障养殖水位稳定;2.鱼塘周边安装栏杆，防止人员、牲畜坠落。3.根据需求增设提水泵站（若水源水位低于鱼塘）或蓄水池，保障枯水期供水稳定。
</t>
  </si>
  <si>
    <t>2026年洪井镇北停河村旱鸭养殖大棚项目</t>
  </si>
  <si>
    <t>北停河村民委员会</t>
  </si>
  <si>
    <t>2026年洪井镇曹庄村旱鸭养殖大棚项目</t>
  </si>
  <si>
    <t>曹庄村民委员会</t>
  </si>
  <si>
    <t>2026年洪井镇大停河村旱鸭养殖大棚项目</t>
  </si>
  <si>
    <t>大停河村民委员会</t>
  </si>
  <si>
    <t>2026年洪井镇港东村旱鸭养殖大棚项目</t>
  </si>
  <si>
    <t>港东村民委员会</t>
  </si>
  <si>
    <t>2026年洪井镇港东村水渠修复工程</t>
  </si>
  <si>
    <t>港东村</t>
  </si>
  <si>
    <t>计划新建灌溉渠长400米，宽0.4米，平均每米水渠大概500元左右，需要投资20万余元。</t>
  </si>
  <si>
    <t>2026年洪井镇横岭村旱鸭养殖大棚项目</t>
  </si>
  <si>
    <t>横岭村民委员会</t>
  </si>
  <si>
    <t>2026年洪井镇洪河村旱鸭养殖大棚项目</t>
  </si>
  <si>
    <t>2026年洪井镇孔家峧水管改造项目</t>
  </si>
  <si>
    <t>孔家峧村民委员会</t>
  </si>
  <si>
    <t>孔家峧村</t>
  </si>
  <si>
    <t>堤壕—石岗3000米，购买水管及掩埋，总投资月25万元</t>
  </si>
  <si>
    <t>2026年洪井镇三十亩村旱鸭养殖大棚项目</t>
  </si>
  <si>
    <t>三十亩村民委员会</t>
  </si>
  <si>
    <t>2026年洪井镇上台北村旱鸭养殖大棚配套项目</t>
  </si>
  <si>
    <t>上台北村民委员会</t>
  </si>
  <si>
    <t>对旱鸭养殖联建项目基地进行基础设施配套</t>
  </si>
  <si>
    <t>2026年洪井镇上台北村旱鸭养殖大棚项目</t>
  </si>
  <si>
    <t>2026年洪井镇石羊坟村旱鸭养殖大棚项目</t>
  </si>
  <si>
    <t>石羊坟村民委员会</t>
  </si>
  <si>
    <t>2026年洪井镇石羊坟大棚配套设施项目</t>
  </si>
  <si>
    <t>石羊坟村</t>
  </si>
  <si>
    <t>配套设施围栏374米、看护房30平米、烘干设备1台、水电网改造、临时性道路50平米、监控14个8杆等.</t>
  </si>
  <si>
    <t>2026年洪井镇王家庄村肉牛养殖项目</t>
  </si>
  <si>
    <t>王家庄村民委员会</t>
  </si>
  <si>
    <t>王家庄村</t>
  </si>
  <si>
    <t>购置肉牛25头，与槽头兴旺牛场合作养殖。</t>
  </si>
  <si>
    <t>2026年洪井镇西黄须村旱鸭养殖大棚项目</t>
  </si>
  <si>
    <t>西黄须村民委员会</t>
  </si>
  <si>
    <t>2026年洪井镇西黄须村破损街道恢复项目</t>
  </si>
  <si>
    <t>西黄须村</t>
  </si>
  <si>
    <t>恢复破损街道长3500米，3.5米。</t>
  </si>
  <si>
    <t>2026年洪井镇烟子村旱鸭养殖大棚项目</t>
  </si>
  <si>
    <t>烟子村民委员会</t>
  </si>
  <si>
    <t>2026年洪井镇烟子村中药材（连翘）规模化种植项目</t>
  </si>
  <si>
    <t>烟子村</t>
  </si>
  <si>
    <t>规模化种植100亩连翘（荒山、荒坡、共100亩）</t>
  </si>
  <si>
    <t>2026年洪井镇元村护坡及路面修缮工程</t>
  </si>
  <si>
    <t>车元村民委员会</t>
  </si>
  <si>
    <t>元村</t>
  </si>
  <si>
    <t>修缮护坡200米长*4米高，铺设水泥路200平方米</t>
  </si>
  <si>
    <t>2026年洪井镇中街村旱鸭养殖大棚项目</t>
  </si>
  <si>
    <t>中街村民委员会</t>
  </si>
  <si>
    <t>2026年洪井镇庄头村旱鸭养殖大棚项目</t>
  </si>
  <si>
    <t>庄头村民委员会</t>
  </si>
  <si>
    <t>2026年洪井镇子镇村百万旱鸭鸭苗孵化项目</t>
  </si>
  <si>
    <t>子镇村民委员会</t>
  </si>
  <si>
    <t>子镇村</t>
  </si>
  <si>
    <t>利用村内140余亩土地建设30座旱鸭养殖大棚出租收益</t>
  </si>
  <si>
    <t>2026年洪井镇子镇村旱鸭养殖大棚项目</t>
  </si>
  <si>
    <t>2026年洪井镇北停河村肉牛养殖项目</t>
  </si>
  <si>
    <t>北停河村</t>
  </si>
  <si>
    <t>利用村级闲置窑洞，用于发展养殖肉牛养殖，壮大村集体经济</t>
  </si>
  <si>
    <t>2026年洪井镇子镇村原大街道路改造工程</t>
  </si>
  <si>
    <t>对原大街损毁道路进行改造，铺设污水管网1040米，改造旧路面2800平方米。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</si>
  <si>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年黎城县洪井镇横岭村道路硬化项目</t>
    </r>
  </si>
  <si>
    <t>横岭村</t>
  </si>
  <si>
    <t>对村街心范海江房前广场硬化500平米，对郭云波房前硬化100平米，田间主道路硬化约1200米长，2.5米宽。</t>
  </si>
  <si>
    <t>2026年黎城县洪井镇水价补助项目</t>
  </si>
  <si>
    <t>2026年黎城县洪井镇脱贫人口外出务工一次性交通补贴项目</t>
  </si>
  <si>
    <t>发放2026年黎城县洪井镇脱贫人口外出务工一次性交通补贴</t>
  </si>
  <si>
    <t>2026年黎城县洪井镇脱贫人口稳岗补助项目</t>
  </si>
  <si>
    <t>发放2026年黎城县洪井镇脱贫人口稳岗补助</t>
  </si>
  <si>
    <t>2026年黎城县洪井镇脱贫人口务工就业奖补项目</t>
  </si>
  <si>
    <t>发放2026年黎城县洪井镇脱贫人口务工就业奖补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</si>
  <si>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年黎城县洪井镇霞庄村国学红色综合研学基地二期项目</t>
    </r>
  </si>
  <si>
    <t>霞庄村民委员会</t>
  </si>
  <si>
    <t>霞庄村</t>
  </si>
  <si>
    <t>研学基地院内翻新及铺贴地铺石，面积约1400平方米。</t>
  </si>
  <si>
    <t>2026年黎城县黄崖洞镇脱贫人口务工就业奖补项目</t>
  </si>
  <si>
    <t>发放2026年黎城县黄崖洞镇脱贫人口务工就业奖补</t>
  </si>
  <si>
    <t>2026年黎城县黄崖洞镇脱贫人口稳岗补助项目</t>
  </si>
  <si>
    <t>发放2026年黎城县黄崖洞镇脱贫人口稳岗补助</t>
  </si>
  <si>
    <t>2026年黎城县黄崖洞镇脱贫人口外出务工一次性交通补贴项目</t>
  </si>
  <si>
    <t>发放2026年黎城县黄崖洞镇脱贫人口外出务工一次性交通补贴</t>
  </si>
  <si>
    <t>2026年黄崖洞镇下赤峪村特色民宿二期项目</t>
  </si>
  <si>
    <t>下赤峪村民委员会</t>
  </si>
  <si>
    <t>清泉村</t>
  </si>
  <si>
    <t>特色民宿二期提升项目
扩建800平米</t>
  </si>
  <si>
    <t>2026年黄崖洞镇西村中药材种植及深加工项目二期</t>
  </si>
  <si>
    <t>西村村民委员会</t>
  </si>
  <si>
    <t>西村</t>
  </si>
  <si>
    <t>购买柴胡、艾草等中药材加工设备包括切片机、传送带、筛选机、种子除尘机等专业机械，平整院内土地2000余平米</t>
  </si>
  <si>
    <t>2026年黄崖洞镇西村村内道路修复项目</t>
  </si>
  <si>
    <t>村内道路硬化长约2.5公里，宽约3米，厚15公分</t>
  </si>
  <si>
    <t>2026年黄崖洞镇水峧村石磨面粉加工项目</t>
  </si>
  <si>
    <t>水峧村民委员会</t>
  </si>
  <si>
    <t>水峧村</t>
  </si>
  <si>
    <t>计划在村内谋划合适场地，在场地内购入石磨面粉加工机械，将水峧村种植的小麦加工成面粉售卖</t>
  </si>
  <si>
    <t>2026年黄崖洞镇上河村槐米茶加工项目</t>
  </si>
  <si>
    <t>上河村民委员会</t>
  </si>
  <si>
    <t>上河村</t>
  </si>
  <si>
    <t>计划在村内谋划合适场地，在场地内购入一台炒茶机和封装机，将槐米加工成槐米茶</t>
  </si>
  <si>
    <t>2026年黄崖洞镇上赤峪村红色窑洞附属项目</t>
  </si>
  <si>
    <t>上赤峪村民委员会</t>
  </si>
  <si>
    <t>上赤峪村</t>
  </si>
  <si>
    <t>西南角平房47㎡ 装修（含吊顶）地面；旧房改造、门窗、外墙真石漆；室内卫生间改造及配套设施</t>
  </si>
  <si>
    <t>2026年黄崖洞镇南陌村农产品加工项目</t>
  </si>
  <si>
    <t>南陌村民委会</t>
  </si>
  <si>
    <t>南陌村</t>
  </si>
  <si>
    <t>将旧小学改造成农产品加工厂。进行粮油加工厂，利用当地种植小麦、葵花资源，采用传统工艺生产花生油，还计划发展面粉加工项目，实现了集体、村民双增收。</t>
  </si>
  <si>
    <t>2026年黄崖洞镇看后村文化大院租赁项目</t>
  </si>
  <si>
    <t>看后村民委员会</t>
  </si>
  <si>
    <t>看后村</t>
  </si>
  <si>
    <t>利用文化大院闲置房间及场地约400平方米进行庆典租赁，并购置庆典所用设备，包括舞台车1辆，大棚2套，炊具1套，可供百人使用的餐具座椅等，满足租赁需求。</t>
  </si>
  <si>
    <t>2026年黄崖洞镇佛崖底村农机具采购项目</t>
  </si>
  <si>
    <t>佛崖底村民委员会</t>
  </si>
  <si>
    <t>佛崖底村</t>
  </si>
  <si>
    <t>购置旋耕播种一体机、农业植保无人机，适配村内地块分散、秸秆还田需求高的种植场景。</t>
  </si>
  <si>
    <t>2026年黄崖洞镇方向村光伏电站</t>
  </si>
  <si>
    <t>方向村民委员会</t>
  </si>
  <si>
    <t>方向村</t>
  </si>
  <si>
    <t>新增24千瓦太阳能光伏板</t>
  </si>
  <si>
    <t>2026年黄崖洞镇东崖底村护村坝项目</t>
  </si>
  <si>
    <t>东崖底村民委员会</t>
  </si>
  <si>
    <t>东崖底村</t>
  </si>
  <si>
    <t>修建长约300米，宽1.05米，厚度2.6米护村坝</t>
  </si>
  <si>
    <t>2026年黄崖洞镇东崖底村仓储项目</t>
  </si>
  <si>
    <t>新建500平米仓库</t>
  </si>
  <si>
    <t>2026年黄崖洞镇北陌村圪岭头渠蓄水池项目</t>
  </si>
  <si>
    <t>对圪岭头渠进行修建50米坝，修蓄水池100立方米</t>
  </si>
  <si>
    <r>
      <rPr>
        <sz val="10"/>
        <rFont val="仿宋_GB2312"/>
        <charset val="134"/>
      </rPr>
      <t>2026年黄崖洞镇白寺</t>
    </r>
    <r>
      <rPr>
        <sz val="10"/>
        <rFont val="宋体"/>
        <charset val="134"/>
      </rPr>
      <t>峧</t>
    </r>
    <r>
      <rPr>
        <sz val="10"/>
        <rFont val="仿宋_GB2312"/>
        <charset val="134"/>
      </rPr>
      <t>村垒堰项目</t>
    </r>
  </si>
  <si>
    <t>白寺峧村民委员会</t>
  </si>
  <si>
    <t>白寺峧村</t>
  </si>
  <si>
    <t>垒堰1000米</t>
  </si>
  <si>
    <t>2026年黎侯镇赵家山社区窑头沟鱼塘养殖项目</t>
  </si>
  <si>
    <t>赵家山社区居民委员会</t>
  </si>
  <si>
    <t>赵家山社区</t>
  </si>
  <si>
    <t>在赵家山窑头已经通过土流金平台出租的荒沟中，与承租方共同在沟内建设5亩鱼塘，购置增氧系统、循环过滤系统等相关设备及鱼苗。</t>
  </si>
  <si>
    <t>2026年黎侯镇下村自来水改造项目</t>
  </si>
  <si>
    <t>下村民委员会</t>
  </si>
  <si>
    <t>下村</t>
  </si>
  <si>
    <t xml:space="preserve">新建水表井45座，更新智能水表180块，入户管道8600余米，道路路面恢复400余平方米。
</t>
  </si>
  <si>
    <t>2026年黎侯镇下村冷库建设项目</t>
  </si>
  <si>
    <t>投资30万元修建200平方米左右冷库及配套设施。</t>
  </si>
  <si>
    <t>2026年黎侯镇下村服务玉米制种水利设施建设项目</t>
  </si>
  <si>
    <t xml:space="preserve">修建2000立方水池一座，铺设管道4000米
</t>
  </si>
  <si>
    <t>2026年黎侯镇望北村万头生猪二期项目</t>
  </si>
  <si>
    <t>望北村民委员会</t>
  </si>
  <si>
    <t>望北村</t>
  </si>
  <si>
    <t>1.新建保育猪圈1座（长80米、宽8米），配钢架棚顶、自动化养育设备及化肥池；
2.新建养猪饲料与粮食加工仓库1座（长40米、宽20米），同步完成场地硬化。</t>
  </si>
  <si>
    <t>2026年黎侯镇上桂花村损毁道路修复项目</t>
  </si>
  <si>
    <t>上桂花村民委员会</t>
  </si>
  <si>
    <t>上桂花村</t>
  </si>
  <si>
    <t xml:space="preserve">修复损毁道路2000平方米
</t>
  </si>
  <si>
    <t>2026年黎侯镇上村种鸡养殖项目（二期）</t>
  </si>
  <si>
    <t>上村村民委员会</t>
  </si>
  <si>
    <t>上村</t>
  </si>
  <si>
    <t>新建一座养鸡厂房，长120米，宽14.75米。</t>
  </si>
  <si>
    <t>2026年黎侯镇上村同安采摘园门口-中垙路道路建设项目</t>
  </si>
  <si>
    <t>硬化道路长460米，宽5米。</t>
  </si>
  <si>
    <t>2026年黎侯镇上村地质灾害点护坡项目</t>
  </si>
  <si>
    <t xml:space="preserve">新建护坡长54米，宽2.3米，高9米。
</t>
  </si>
  <si>
    <t>2026年黎侯镇仁庄村农机具购置项目</t>
  </si>
  <si>
    <t>仁庄村民委员会</t>
  </si>
  <si>
    <t>仁庄村</t>
  </si>
  <si>
    <t>购置1204拖拉机、一免五耕气吹式播种机、大三行玉米收割机、小三行玉米收割机、旋耕机、5划翻转犁、农用多光谱监测机和农用装载机。</t>
  </si>
  <si>
    <t>2026年黎侯镇乔家庄村道路硬化项目</t>
  </si>
  <si>
    <t>乔家庄村民委员会</t>
  </si>
  <si>
    <t>乔家庄村</t>
  </si>
  <si>
    <t xml:space="preserve">道路硬化1500平方米，浆砌石400方，沥青路面600平方米。
</t>
  </si>
  <si>
    <t>2026年黎侯镇南桥沟村冷链仓储项目</t>
  </si>
  <si>
    <t>南桥沟村民委员会</t>
  </si>
  <si>
    <t>南桥沟村</t>
  </si>
  <si>
    <t>采购并安装3套冷链仓储设备，同时平整场地并进行硬化处理</t>
  </si>
  <si>
    <t>2026年黎侯镇南关社区水渠修建项目</t>
  </si>
  <si>
    <t>南关社区居民委员会</t>
  </si>
  <si>
    <t>南关社区</t>
  </si>
  <si>
    <t xml:space="preserve">修建灌溉水渠6000米
</t>
  </si>
  <si>
    <t>2026年黎侯镇南村更换春秋拱棚棚膜项目</t>
  </si>
  <si>
    <t>南村村民委员会</t>
  </si>
  <si>
    <t>南村</t>
  </si>
  <si>
    <t>更换82个春秋拱棚的棚膜，总计10000余平米，选购高透光、耐老化、抗风抗压型棚膜，预算30.5万元。</t>
  </si>
  <si>
    <t>2026年黎侯镇麦仓村自来水管道改造项目（二期）</t>
  </si>
  <si>
    <t>麦仓村民委员会</t>
  </si>
  <si>
    <t>麦仓村</t>
  </si>
  <si>
    <t xml:space="preserve">麦仓主村：入户分管道11000米，5个井。谷陀：600米主管道，入户分管道2000米，5个水井，50块智能表。
</t>
  </si>
  <si>
    <t>2026年黎侯镇李庄村南坡路硬化护坡项目</t>
  </si>
  <si>
    <t>李庄村民委员会</t>
  </si>
  <si>
    <t>李庄村</t>
  </si>
  <si>
    <t xml:space="preserve">李庄村南坡道路硬化长约100米，宽约5米，道路护坡约1300平方米。
</t>
  </si>
  <si>
    <t>2026年黎侯镇靳家街村自来水管网入户改造项目</t>
  </si>
  <si>
    <t>靳家街社区居民委员会</t>
  </si>
  <si>
    <t>靳家街村</t>
  </si>
  <si>
    <t xml:space="preserve">安装智能水表270块，砌筑竖井30座，铺设供水管网6000米。
</t>
  </si>
  <si>
    <t>2026年黎侯镇华府社区购置豆腐加工和运输设备租赁项目</t>
  </si>
  <si>
    <t>华府社区居民委员会</t>
  </si>
  <si>
    <t>购置内酯豆腐生产加工设备1套和冷链运输车1辆。</t>
  </si>
  <si>
    <t>2026年黎侯镇广邯社区垴后路面硬化及下水管网铺设项目</t>
  </si>
  <si>
    <t>广邯社区居民委会</t>
  </si>
  <si>
    <t>广邯社区</t>
  </si>
  <si>
    <t xml:space="preserve">200米路长、综合路面宽约4米、共计约800个平方路面硬化；200米400波纹管下水管网铺设
</t>
  </si>
  <si>
    <t>2026年黎侯镇港北村粮食晾晒场项目</t>
  </si>
  <si>
    <t>港北村民委员会</t>
  </si>
  <si>
    <t>港北村</t>
  </si>
  <si>
    <t xml:space="preserve">硬化粮食晾晒场地，面积300平方米
</t>
  </si>
  <si>
    <t>2026年黎侯镇东洼村清洁机械购置项目</t>
  </si>
  <si>
    <t>东洼村民委员会</t>
  </si>
  <si>
    <t>东洼村</t>
  </si>
  <si>
    <t xml:space="preserve">购买扫雪车、割草车各一辆，为厂矿单位、村内清扫普通路面、积雪路面等。
</t>
  </si>
  <si>
    <t>2026年黎侯镇东关社区城东路东关段巷道修复项目</t>
  </si>
  <si>
    <t>东关社区居民委会</t>
  </si>
  <si>
    <t>东关社区</t>
  </si>
  <si>
    <t xml:space="preserve">道路修缮长约200米，宽约3米，铺设下水管网200米300波纹管
</t>
  </si>
  <si>
    <t>2026年黎侯镇陈村自来水改造项目</t>
  </si>
  <si>
    <t>陈村村民委员会</t>
  </si>
  <si>
    <t>陈村</t>
  </si>
  <si>
    <t xml:space="preserve">更换老化水管网23000余米，更换智能水表380余户，修建水表阀门井60个。
</t>
  </si>
  <si>
    <t>2026年黎侯镇北泉寨村乡宴服务项目</t>
  </si>
  <si>
    <t>建设一处住宿、餐饮于一体的乡宴服务中心。该项目建筑面积约1500平米，分三层建设，一层为餐饮+宴会，二层、三层为民宿，建成后为乡村游客提供吃、住。</t>
  </si>
  <si>
    <t>2026年黎侯镇北桥沟社区道路铺设项目</t>
  </si>
  <si>
    <t>北桥沟社区居民委员会</t>
  </si>
  <si>
    <t>北桥沟社区</t>
  </si>
  <si>
    <t xml:space="preserve">道路修缮长约1200米，宽约3.5米
</t>
  </si>
  <si>
    <t>2026年黎城县黎侯镇脱贫人口务工就业奖补项目</t>
  </si>
  <si>
    <t>发放2026年黎城县黎侯镇脱贫人口务工就业奖补</t>
  </si>
  <si>
    <t>2026年黎城县黎侯镇脱贫人口稳岗补助项目</t>
  </si>
  <si>
    <t>2026年黎城县黎侯镇脱贫人口稳岗补助</t>
  </si>
  <si>
    <t>2026年黎城县黎侯镇脱贫人口外出务工一次性交通补贴项目</t>
  </si>
  <si>
    <t>2026年黎城县黎侯镇脱贫人口外出务工一次性交通补贴</t>
  </si>
  <si>
    <t>2026年黎城县黎侯镇水价补助项目</t>
  </si>
  <si>
    <t>农村居民饮水价格补助</t>
  </si>
  <si>
    <t>上遥镇</t>
  </si>
  <si>
    <t>2026年上遥镇中庄村街道修复项目</t>
  </si>
  <si>
    <t>中庄村民委员会</t>
  </si>
  <si>
    <t>中庄村</t>
  </si>
  <si>
    <t>铺设预制水泥街道800米，宽4米。</t>
  </si>
  <si>
    <t>2026年上遥镇正社村合作经营大青羊养殖项目</t>
  </si>
  <si>
    <t>正社村民委员会</t>
  </si>
  <si>
    <t>正社村</t>
  </si>
  <si>
    <t>债权入资正社喜忠养殖</t>
  </si>
  <si>
    <t>2026年上遥镇西社村制醋场项目</t>
  </si>
  <si>
    <t>西社村民委员会</t>
  </si>
  <si>
    <t>西社村</t>
  </si>
  <si>
    <t>建设制醋厂房及配套设施</t>
  </si>
  <si>
    <t>2026年上遥镇西柏峪村支斗渠配套项目</t>
  </si>
  <si>
    <t>西柏峪村民委员会</t>
  </si>
  <si>
    <t>西柏峪村</t>
  </si>
  <si>
    <t>建设8000米40方形支斗渠配套工程</t>
  </si>
  <si>
    <t>2026年上遥镇西柏峪村街巷户道路工程项目</t>
  </si>
  <si>
    <t>全村长10000米，宽3米，厚0.15米</t>
  </si>
  <si>
    <t>2026年上遥镇寺底村预制水渠项目</t>
  </si>
  <si>
    <t>寺底村民委会</t>
  </si>
  <si>
    <t>寺底村</t>
  </si>
  <si>
    <r>
      <rPr>
        <sz val="11"/>
        <rFont val="Courier New"/>
        <charset val="134"/>
      </rPr>
      <t>40U</t>
    </r>
    <r>
      <rPr>
        <sz val="11"/>
        <rFont val="宋体"/>
        <charset val="134"/>
      </rPr>
      <t>型水渠，净宽</t>
    </r>
    <r>
      <rPr>
        <sz val="11"/>
        <rFont val="Courier New"/>
        <charset val="134"/>
      </rPr>
      <t>40CM</t>
    </r>
    <r>
      <rPr>
        <sz val="11"/>
        <rFont val="宋体"/>
        <charset val="134"/>
      </rPr>
      <t>，渠底深</t>
    </r>
    <r>
      <rPr>
        <sz val="11"/>
        <rFont val="Courier New"/>
        <charset val="134"/>
      </rPr>
      <t>4040CM</t>
    </r>
    <r>
      <rPr>
        <sz val="11"/>
        <rFont val="宋体"/>
        <charset val="134"/>
      </rPr>
      <t>，壁厚</t>
    </r>
    <r>
      <rPr>
        <sz val="11"/>
        <rFont val="Courier New"/>
        <charset val="134"/>
      </rPr>
      <t>40CM</t>
    </r>
    <r>
      <rPr>
        <sz val="11"/>
        <rFont val="宋体"/>
        <charset val="134"/>
      </rPr>
      <t>，长</t>
    </r>
    <r>
      <rPr>
        <sz val="11"/>
        <rFont val="Courier New"/>
        <charset val="134"/>
      </rPr>
      <t>1500</t>
    </r>
    <r>
      <rPr>
        <sz val="11"/>
        <rFont val="宋体"/>
        <charset val="134"/>
      </rPr>
      <t>米</t>
    </r>
  </si>
  <si>
    <t>2026年上遥镇寺底村人居环境整治项目</t>
  </si>
  <si>
    <t>硬化路面长1600米，宽3.5米，厚0.12米。</t>
  </si>
  <si>
    <t>2026年上遥镇上马岩村街巷道路硬化项目</t>
  </si>
  <si>
    <t>上马岩村民委员会</t>
  </si>
  <si>
    <t>上马岩村</t>
  </si>
  <si>
    <t>上马岩村硬化街道长240米，宽3米，厚0.15米。</t>
  </si>
  <si>
    <t>2026年上遥镇郎庄村防洪改造项目</t>
  </si>
  <si>
    <t>郎庄村民委员会</t>
  </si>
  <si>
    <t>郎庄村</t>
  </si>
  <si>
    <t>开挖570米长，宽1.5米，深1.5米的沟壕。</t>
  </si>
  <si>
    <t>2026年上遥镇靳曲村修建水渠项目</t>
  </si>
  <si>
    <t>靳曲村村民委员会</t>
  </si>
  <si>
    <t>靳曲村</t>
  </si>
  <si>
    <t>水渠修建</t>
  </si>
  <si>
    <t>2026年上遥镇靳曲村新建养牛场项目</t>
  </si>
  <si>
    <t>建筑面积长30米，宽12米。</t>
  </si>
  <si>
    <t>2026年上遥镇东社村应急灌溉建设工程项目</t>
  </si>
  <si>
    <t>东社村民委员会</t>
  </si>
  <si>
    <t>东社村</t>
  </si>
  <si>
    <t>铺设80水管500米，清理水渠及水渠盖板500米、新建水渠（60水渠）80米</t>
  </si>
  <si>
    <t>2026年上遥镇东柏峪村柏峪脑机井新修及配套工程</t>
  </si>
  <si>
    <t>东柏峪村民委员会</t>
  </si>
  <si>
    <t>东柏峪村</t>
  </si>
  <si>
    <t>新打机井及配套水表铺二千米一寸PE管</t>
  </si>
  <si>
    <t>2026年黎城县上遥镇脱贫人口务工就业奖补项目</t>
  </si>
  <si>
    <t>发放2026年黎城县上遥镇脱贫人口务工就业奖补</t>
  </si>
  <si>
    <t>2026年黎城县上遥镇脱贫人口稳岗补助项目</t>
  </si>
  <si>
    <t>发放2026年黎城县上遥镇脱贫人口稳岗补助</t>
  </si>
  <si>
    <t>2026年黎城县上遥镇脱贫人口外出务工一次性交通补贴项目</t>
  </si>
  <si>
    <t>发放2026年黎城县上遥镇脱贫人口外出务工一次性交通补贴</t>
  </si>
  <si>
    <t>2026年西井镇杨家洼村街巷硬化项目</t>
  </si>
  <si>
    <t>杨家洼村民委员会</t>
  </si>
  <si>
    <t>杨家洼村</t>
  </si>
  <si>
    <t>街巷道路硬化长1400米，宽2米</t>
  </si>
  <si>
    <t>2026年西井镇西井村新能源汽车充电服务项目</t>
  </si>
  <si>
    <t>西井村民委员会</t>
  </si>
  <si>
    <t>西井村</t>
  </si>
  <si>
    <t>安装十套电车充电机装站</t>
  </si>
  <si>
    <t>2026年西井镇彭庄村采摘园升级项目</t>
  </si>
  <si>
    <t>彭庄村村民委员会</t>
  </si>
  <si>
    <t>彭庄村</t>
  </si>
  <si>
    <t xml:space="preserve">采摘园铁网围栏升级改造。
</t>
  </si>
  <si>
    <t>2026年西井镇南委泉村电车充电站建设项目</t>
  </si>
  <si>
    <t>安装充电桩6个，变压器1个</t>
  </si>
  <si>
    <t>2026年西井镇东井村街巷硬化项目</t>
  </si>
  <si>
    <t>东井村民委员会</t>
  </si>
  <si>
    <t>东井村</t>
  </si>
  <si>
    <t>街巷硬化长400米，宽4米，厚0.15米，共计1600平米</t>
  </si>
  <si>
    <t>2026年西井镇茶棚滩村街巷硬化项目</t>
  </si>
  <si>
    <t>茶棚滩村民委员会</t>
  </si>
  <si>
    <t>茶棚滩村</t>
  </si>
  <si>
    <t>以厚度15cm为标准，计划硬化街巷道路长2000米、宽3米，合计6000平方米，按每平方米150元计，需投资90万元。</t>
  </si>
  <si>
    <t>2026年西井镇北桑鲁村小河沟整治项目</t>
  </si>
  <si>
    <t>北桑鲁村民委员会</t>
  </si>
  <si>
    <t>北桑鲁村</t>
  </si>
  <si>
    <t>垒砌河堰两道共计120米长，高3米，宽均1.2米，河槽铺装长300米，4.5米宽，厚0.35米。</t>
  </si>
  <si>
    <t>2026年西井镇北坡村自然庄连接道路硬化项目</t>
  </si>
  <si>
    <t>北坡村民委员会</t>
  </si>
  <si>
    <t>北坡村</t>
  </si>
  <si>
    <t>硬化前窑自然庄至西庄自然庄道路总长1200米，宽3.5米，需要资金约49万元。</t>
  </si>
  <si>
    <t>2026年黎城县西井镇脱贫人口务工就业奖补项目</t>
  </si>
  <si>
    <t>发放2026年黎城县西井镇脱贫人口务工就业奖补</t>
  </si>
  <si>
    <t>2026年黎城县西井镇脱贫人口稳岗补助项目</t>
  </si>
  <si>
    <t>发放2026年黎城县西井镇脱贫人口稳岗补助</t>
  </si>
  <si>
    <t>2026年黎城县西井镇脱贫人口外出务工一次性交通补贴项目</t>
  </si>
  <si>
    <t>发放2026年黎城县西井镇脱贫人口外出务工一次性交通补贴</t>
  </si>
  <si>
    <t>2026年黎城县西井镇水价补助项目</t>
  </si>
  <si>
    <t>西仵镇</t>
  </si>
  <si>
    <t>2026年西仵镇正川村农事服务中心项目</t>
  </si>
  <si>
    <t>正川村民委员会</t>
  </si>
  <si>
    <t>正川村</t>
  </si>
  <si>
    <t>购买农机设备</t>
  </si>
  <si>
    <t>2026年西仵镇赵店村街道硬化项目</t>
  </si>
  <si>
    <t>赵店村民委员会</t>
  </si>
  <si>
    <t>赵店村</t>
  </si>
  <si>
    <t>街道硬化约1400米</t>
  </si>
  <si>
    <t>2026年西仵镇西仵村老旧排水沟改造</t>
  </si>
  <si>
    <t>西仵村民委员会</t>
  </si>
  <si>
    <t>西仵村</t>
  </si>
  <si>
    <t>改造排水沟约420米、硬化路面约460平米、安装波纹管约60米</t>
  </si>
  <si>
    <t>2026年西仵镇西洼村巷道修复项目</t>
  </si>
  <si>
    <t>西洼村民委员会</t>
  </si>
  <si>
    <t>西洼村</t>
  </si>
  <si>
    <t>巷道修复1000米</t>
  </si>
  <si>
    <t>2026年西仵镇西水洋村道路修复项目</t>
  </si>
  <si>
    <t>西水洋村民委员会</t>
  </si>
  <si>
    <t>西水洋村</t>
  </si>
  <si>
    <t>道路修复约2000米</t>
  </si>
  <si>
    <t>2026年西仵镇坑南村水管网改造项目</t>
  </si>
  <si>
    <t>坑南村民委员会</t>
  </si>
  <si>
    <t>坑南村</t>
  </si>
  <si>
    <t>改造主管道1800米，分管道2500米</t>
  </si>
  <si>
    <t>2026年西仵镇坑南村晾晒场项目</t>
  </si>
  <si>
    <t>硬化场地1500平米，护坡430方，围墙220平</t>
  </si>
  <si>
    <t>2026年西仵镇坑南村道路改造项目</t>
  </si>
  <si>
    <t>改造185米钢筋混凝土路</t>
  </si>
  <si>
    <t>2026年西仵镇坑东村街巷硬化项目</t>
  </si>
  <si>
    <t>坑东村民委员会</t>
  </si>
  <si>
    <t>坑东村</t>
  </si>
  <si>
    <t>硬化道路800米</t>
  </si>
  <si>
    <t>2026年西仵镇隔道村道路修复工程项目</t>
  </si>
  <si>
    <t>隔道村民委员会</t>
  </si>
  <si>
    <t>隔道村</t>
  </si>
  <si>
    <t>原水泥路损坏路段修复约1310米</t>
  </si>
  <si>
    <t>2026年西仵镇东仵村庭院农产品深加工项目</t>
  </si>
  <si>
    <t>东仵村民委员会</t>
  </si>
  <si>
    <t>东仵村</t>
  </si>
  <si>
    <t>旧办公室改造200平，购买配套设施</t>
  </si>
  <si>
    <t>2026年西仵镇东旺村中垙道路平整及硬化项目</t>
  </si>
  <si>
    <t>东旺村民委员会</t>
  </si>
  <si>
    <t>东旺村</t>
  </si>
  <si>
    <t>道路硬化1500米。</t>
  </si>
  <si>
    <t>2026年西仵镇东水洋村巷道及主路两侧路肩修复工程</t>
  </si>
  <si>
    <t>东水洋村民委员会</t>
  </si>
  <si>
    <t>东水洋村</t>
  </si>
  <si>
    <t>道路修复约1300米</t>
  </si>
  <si>
    <t>2026年黎城县西仵镇脱贫人口务工就业奖补项目</t>
  </si>
  <si>
    <t>发放2026年黎城县西仵镇脱贫人口务工就业奖补</t>
  </si>
  <si>
    <t>2026年黎城县西仵镇脱贫人口稳岗补助项目</t>
  </si>
  <si>
    <t>发放2026年黎城县西仵镇脱贫人口稳岗补助</t>
  </si>
  <si>
    <t>2026年黎城县西仵镇脱贫人口外出务工一次性交通补贴项目</t>
  </si>
  <si>
    <t>发放2026年黎城县西仵镇脱贫人口外出务工一次性交通补贴</t>
  </si>
  <si>
    <t>县民政和人社局</t>
  </si>
  <si>
    <t>2026年黎城县乡村振兴专岗补助项目</t>
  </si>
  <si>
    <t>黎城县</t>
  </si>
  <si>
    <t>发放2026年黎城县乡村振兴专岗补助</t>
  </si>
  <si>
    <t>2026年黎城县帮扶车间务工稳岗补助项目</t>
  </si>
  <si>
    <t>发放2026年黎城县帮扶车间务工稳岗补助</t>
  </si>
  <si>
    <t>县水利发展中心</t>
  </si>
  <si>
    <t>2026年黎城县集中供水点水质检测项目</t>
  </si>
  <si>
    <t>饮水安置点，水质量检测</t>
  </si>
  <si>
    <t>县乡村振兴发展中心</t>
  </si>
  <si>
    <t>黎城县光伏电站配套设备提升项目质保金（更换采集器）</t>
  </si>
  <si>
    <t>黎城县光伏电站配套设备提升项目质保金</t>
  </si>
  <si>
    <t>2026年脱贫人口小额贷款贴息项目</t>
  </si>
  <si>
    <t>脱贫人口小额信贷</t>
  </si>
  <si>
    <t>巩固三保障成果</t>
  </si>
  <si>
    <t>2026年黎城县雨露计划资助项目</t>
  </si>
  <si>
    <t>资助雨露计划学生</t>
  </si>
  <si>
    <t>2026年黎城县易地搬迁建设基金地方债偿还本金及利息项目</t>
  </si>
  <si>
    <t>易地搬迁建设基金地方债偿还本金及利息</t>
  </si>
  <si>
    <t>2026年黎城县贫困大学生资助项目</t>
  </si>
  <si>
    <t>对脱贫人口家子女考入本科院校进行奖补</t>
  </si>
  <si>
    <t>2026年黎城县光伏电站运维管护项目</t>
  </si>
  <si>
    <t>2026年黎城县光伏电站运维管护</t>
  </si>
  <si>
    <t>合计</t>
  </si>
  <si>
    <t xml:space="preserve"> </t>
  </si>
  <si>
    <t>2026年洪井镇苏村粮油一体化建设项目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</si>
  <si>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年洪井镇苏村粮油一体化建设项目</t>
    </r>
  </si>
  <si>
    <t>2026年洪井镇港东村粮油一体化建设项目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</si>
  <si>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年洪井镇港东村粮油一体化建设项目</t>
    </r>
  </si>
  <si>
    <t>2026年洪井镇中街村新建粮食储存仓库项目</t>
  </si>
  <si>
    <t>2026年洪井镇李堡村油料加工项目</t>
  </si>
  <si>
    <t>2026年黎城县洪井镇信社村日光温室大棚提档升级项目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</si>
  <si>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年洪井镇王家庄村肉牛养殖项目</t>
    </r>
  </si>
  <si>
    <t>2026年洪井镇北停河村花菇养殖项目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</si>
  <si>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年洪井镇北停河村花菇养殖项目</t>
    </r>
  </si>
  <si>
    <t>2026年洪井镇长畛背村充电站建设项目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</si>
  <si>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年洪河村合并村山遥头损毁街巷道路修复硬化项目</t>
    </r>
  </si>
  <si>
    <t>2026年洪井镇苏村连翘地进地路及村内巷道、牛场场地硬化项目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</si>
  <si>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年洪井镇港东村水渠修复工程</t>
    </r>
  </si>
  <si>
    <t>2026年洪井镇港东村损毁巷道修复项目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</si>
  <si>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年洪井镇港东村损毁巷道修复项目</t>
    </r>
  </si>
  <si>
    <t>2026年洪井镇王家庄村田间道路硬化项目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</si>
  <si>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年洪井镇王家庄村田间道路硬化项目</t>
    </r>
  </si>
  <si>
    <t>2026年洪井镇庄头村田间道路修复项目</t>
  </si>
  <si>
    <t>2026年洪井镇子镇村进村路道路修复工程项目</t>
  </si>
  <si>
    <t>2026年洪井镇烟子村田间道路硬化项目</t>
  </si>
  <si>
    <t>2026年洪井镇长畛背村田间道路修复项目</t>
  </si>
  <si>
    <t>2026年洪井镇三十亩村207国道西侧护坡修缮项目</t>
  </si>
  <si>
    <t>2026年洪井镇三十亩村道路修复项目</t>
  </si>
  <si>
    <t>2026年洪井镇曹庄村田间道路修复</t>
  </si>
  <si>
    <t>2026年洪井镇北社村田间道路硬化修复项目</t>
  </si>
  <si>
    <t>2026年洪井镇柏官庄村巷道提升改造</t>
  </si>
  <si>
    <t>2026年洪井镇柏官庄村田间道路修复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</si>
  <si>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年洪井镇柏官庄村巷道提升改造</t>
    </r>
  </si>
  <si>
    <t>2026年洪井镇孔家峧村田间道路硬化项目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</si>
  <si>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年洪井镇柏官庄村田间道路修复</t>
    </r>
  </si>
  <si>
    <t>2026年黎城县洪井镇信社村新村油面铺装工程项目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</si>
  <si>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年黎城县洪井镇信社村背街小巷道路硬化修复工程</t>
    </r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</si>
  <si>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年黎城县洪井镇信社村新村油面铺装工程项目</t>
    </r>
  </si>
  <si>
    <t>2026年洪井镇李堡村自来水管网改造及安装智能水表工程项目</t>
  </si>
  <si>
    <t>2026年洪井镇北停河村自来水改造项目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</si>
  <si>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年洪井镇北停河村自来水改造项目</t>
    </r>
  </si>
  <si>
    <t>2026年洪井镇庄头村污水管网工程项目</t>
  </si>
  <si>
    <t>2026年洪井镇中街村充电桩安装项目</t>
  </si>
  <si>
    <t>2026年洪井镇子镇村灌溉蓄水池建设项目</t>
  </si>
  <si>
    <t>2026年洪井镇中街村自然庄环境治理项目</t>
  </si>
  <si>
    <t>2026年洪井镇西黄须村污水管网项目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</si>
  <si>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年洪井镇中街村充电桩安装项目</t>
    </r>
  </si>
  <si>
    <t>2026年洪井镇石羊坟村污水管网改造工程</t>
  </si>
  <si>
    <t>2026年洪井镇上台北污水管网一期工程项目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</si>
  <si>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年黎城县洪井镇霞庄村碧霞山庄民宿小院二期项目</t>
    </r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</si>
  <si>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年洪井镇上台北污水管网一期工程项目</t>
    </r>
  </si>
  <si>
    <t>2026年洪井镇孔家峧村购买清运车及垃圾箱项目</t>
  </si>
  <si>
    <r>
      <rPr>
        <sz val="11"/>
        <rFont val="Courier New"/>
        <charset val="134"/>
      </rPr>
      <t>2026</t>
    </r>
    <r>
      <rPr>
        <sz val="11"/>
        <rFont val="宋体"/>
        <charset val="134"/>
      </rPr>
      <t>年黎城县洪井镇水价补助项目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</si>
</sst>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sz val="11"/>
      <name val="黑体"/>
      <charset val="134"/>
    </font>
    <font>
      <b/>
      <sz val="11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0"/>
      <color theme="2" tint="-0.9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57" fontId="12" fillId="2" borderId="10" xfId="0" applyNumberFormat="1" applyFont="1" applyFill="1" applyBorder="1" applyAlignment="1">
      <alignment vertical="center"/>
    </xf>
    <xf numFmtId="57" fontId="12" fillId="2" borderId="7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57" fontId="12" fillId="2" borderId="11" xfId="0" applyNumberFormat="1" applyFont="1" applyFill="1" applyBorder="1" applyAlignment="1">
      <alignment vertical="center"/>
    </xf>
    <xf numFmtId="57" fontId="12" fillId="2" borderId="8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8"/>
  <sheetViews>
    <sheetView tabSelected="1" topLeftCell="B1" workbookViewId="0">
      <pane ySplit="4" topLeftCell="A5" activePane="bottomLeft" state="frozen"/>
      <selection/>
      <selection pane="bottomLeft" activeCell="A1" sqref="A1:N1"/>
    </sheetView>
  </sheetViews>
  <sheetFormatPr defaultColWidth="9" defaultRowHeight="27" customHeight="1"/>
  <cols>
    <col min="1" max="1" width="9" style="6"/>
    <col min="2" max="2" width="14" style="6" customWidth="1"/>
    <col min="3" max="3" width="15.625" style="6" customWidth="1"/>
    <col min="4" max="4" width="32.25" style="6" customWidth="1"/>
    <col min="5" max="5" width="12.125" style="6" customWidth="1"/>
    <col min="6" max="6" width="18.125" style="6" customWidth="1"/>
    <col min="7" max="7" width="15.125" style="6" customWidth="1"/>
    <col min="8" max="8" width="11.75" style="6" customWidth="1"/>
    <col min="9" max="9" width="13.75" style="6" customWidth="1"/>
    <col min="10" max="10" width="11.125" style="6" customWidth="1"/>
    <col min="11" max="11" width="47.125" style="6" customWidth="1"/>
    <col min="12" max="12" width="14" style="6" customWidth="1"/>
    <col min="13" max="13" width="13.25" style="6" customWidth="1"/>
    <col min="14" max="16384" width="9" style="6"/>
  </cols>
  <sheetData>
    <row r="1" s="5" customFormat="1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5" customFormat="1" customHeight="1" spans="1:14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1">
        <v>45962</v>
      </c>
      <c r="M2" s="12"/>
      <c r="N2" s="12"/>
    </row>
    <row r="3" s="5" customFormat="1" ht="48" customHeight="1" spans="1:14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  <c r="I3" s="16"/>
      <c r="J3" s="17"/>
      <c r="K3" s="14" t="s">
        <v>9</v>
      </c>
      <c r="L3" s="18" t="s">
        <v>10</v>
      </c>
      <c r="M3" s="19"/>
      <c r="N3" s="20" t="s">
        <v>11</v>
      </c>
    </row>
    <row r="4" s="5" customFormat="1" ht="48" customHeight="1" spans="1:14">
      <c r="A4" s="21"/>
      <c r="B4" s="22"/>
      <c r="C4" s="22"/>
      <c r="D4" s="22"/>
      <c r="E4" s="22"/>
      <c r="F4" s="22"/>
      <c r="G4" s="22"/>
      <c r="H4" s="23" t="s">
        <v>12</v>
      </c>
      <c r="I4" s="23" t="s">
        <v>13</v>
      </c>
      <c r="J4" s="23" t="s">
        <v>14</v>
      </c>
      <c r="K4" s="22"/>
      <c r="L4" s="24" t="s">
        <v>15</v>
      </c>
      <c r="M4" s="24" t="s">
        <v>15</v>
      </c>
      <c r="N4" s="25"/>
    </row>
    <row r="5" s="5" customFormat="1" customHeight="1" spans="1:14">
      <c r="A5" s="26">
        <v>1</v>
      </c>
      <c r="B5" s="27" t="s">
        <v>16</v>
      </c>
      <c r="C5" s="27" t="s">
        <v>17</v>
      </c>
      <c r="D5" s="27" t="s">
        <v>18</v>
      </c>
      <c r="E5" s="27" t="s">
        <v>19</v>
      </c>
      <c r="F5" s="27" t="s">
        <v>16</v>
      </c>
      <c r="G5" s="27" t="s">
        <v>16</v>
      </c>
      <c r="H5" s="28">
        <f t="shared" ref="H5:H23" si="0">I5+J5</f>
        <v>5</v>
      </c>
      <c r="I5" s="28">
        <v>5</v>
      </c>
      <c r="J5" s="27"/>
      <c r="K5" s="27" t="s">
        <v>20</v>
      </c>
      <c r="L5" s="29">
        <v>46082</v>
      </c>
      <c r="M5" s="30">
        <v>46327</v>
      </c>
      <c r="N5" s="31"/>
    </row>
    <row r="6" s="5" customFormat="1" customHeight="1" spans="1:14">
      <c r="A6" s="26">
        <v>2</v>
      </c>
      <c r="B6" s="32" t="s">
        <v>16</v>
      </c>
      <c r="C6" s="32" t="s">
        <v>17</v>
      </c>
      <c r="D6" s="32" t="s">
        <v>21</v>
      </c>
      <c r="E6" s="32" t="s">
        <v>19</v>
      </c>
      <c r="F6" s="32" t="s">
        <v>16</v>
      </c>
      <c r="G6" s="32" t="s">
        <v>16</v>
      </c>
      <c r="H6" s="28">
        <f t="shared" si="0"/>
        <v>5.58</v>
      </c>
      <c r="I6" s="33">
        <v>5.58</v>
      </c>
      <c r="J6" s="32"/>
      <c r="K6" s="32" t="s">
        <v>22</v>
      </c>
      <c r="L6" s="34">
        <v>46082</v>
      </c>
      <c r="M6" s="35">
        <v>46327</v>
      </c>
      <c r="N6" s="36"/>
    </row>
    <row r="7" s="5" customFormat="1" customHeight="1" spans="1:14">
      <c r="A7" s="26">
        <v>3</v>
      </c>
      <c r="B7" s="32" t="s">
        <v>16</v>
      </c>
      <c r="C7" s="32" t="s">
        <v>17</v>
      </c>
      <c r="D7" s="32" t="s">
        <v>23</v>
      </c>
      <c r="E7" s="32" t="s">
        <v>19</v>
      </c>
      <c r="F7" s="32" t="s">
        <v>16</v>
      </c>
      <c r="G7" s="32" t="s">
        <v>16</v>
      </c>
      <c r="H7" s="28">
        <f t="shared" si="0"/>
        <v>8</v>
      </c>
      <c r="I7" s="33">
        <v>8</v>
      </c>
      <c r="J7" s="32"/>
      <c r="K7" s="32" t="s">
        <v>24</v>
      </c>
      <c r="L7" s="34">
        <v>46082</v>
      </c>
      <c r="M7" s="35">
        <v>46327</v>
      </c>
      <c r="N7" s="36"/>
    </row>
    <row r="8" s="5" customFormat="1" customHeight="1" spans="1:14">
      <c r="A8" s="26">
        <v>4</v>
      </c>
      <c r="B8" s="32" t="s">
        <v>16</v>
      </c>
      <c r="C8" s="32" t="s">
        <v>25</v>
      </c>
      <c r="D8" s="32" t="s">
        <v>26</v>
      </c>
      <c r="E8" s="32" t="s">
        <v>19</v>
      </c>
      <c r="F8" s="32" t="s">
        <v>16</v>
      </c>
      <c r="G8" s="32" t="s">
        <v>16</v>
      </c>
      <c r="H8" s="28">
        <f t="shared" si="0"/>
        <v>4.2</v>
      </c>
      <c r="I8" s="33">
        <v>4.2</v>
      </c>
      <c r="J8" s="32"/>
      <c r="K8" s="32" t="s">
        <v>27</v>
      </c>
      <c r="L8" s="34">
        <v>46082</v>
      </c>
      <c r="M8" s="35">
        <v>46327</v>
      </c>
      <c r="N8" s="36"/>
    </row>
    <row r="9" s="5" customFormat="1" customHeight="1" spans="1:14">
      <c r="A9" s="26">
        <v>5</v>
      </c>
      <c r="B9" s="32" t="s">
        <v>16</v>
      </c>
      <c r="C9" s="32" t="s">
        <v>28</v>
      </c>
      <c r="D9" s="32" t="s">
        <v>29</v>
      </c>
      <c r="E9" s="32" t="s">
        <v>19</v>
      </c>
      <c r="F9" s="32" t="s">
        <v>30</v>
      </c>
      <c r="G9" s="32" t="s">
        <v>31</v>
      </c>
      <c r="H9" s="28">
        <f t="shared" si="0"/>
        <v>64</v>
      </c>
      <c r="I9" s="33">
        <v>64</v>
      </c>
      <c r="J9" s="32"/>
      <c r="K9" s="32" t="s">
        <v>32</v>
      </c>
      <c r="L9" s="34">
        <v>46082</v>
      </c>
      <c r="M9" s="35">
        <v>46327</v>
      </c>
      <c r="N9" s="36"/>
    </row>
    <row r="10" s="5" customFormat="1" customHeight="1" spans="1:14">
      <c r="A10" s="26">
        <v>6</v>
      </c>
      <c r="B10" s="32" t="s">
        <v>16</v>
      </c>
      <c r="C10" s="32" t="s">
        <v>28</v>
      </c>
      <c r="D10" s="32" t="s">
        <v>33</v>
      </c>
      <c r="E10" s="32" t="s">
        <v>19</v>
      </c>
      <c r="F10" s="32" t="s">
        <v>34</v>
      </c>
      <c r="G10" s="32" t="s">
        <v>35</v>
      </c>
      <c r="H10" s="28">
        <f t="shared" si="0"/>
        <v>76</v>
      </c>
      <c r="I10" s="33">
        <v>75</v>
      </c>
      <c r="J10" s="33">
        <v>1</v>
      </c>
      <c r="K10" s="32" t="s">
        <v>36</v>
      </c>
      <c r="L10" s="34">
        <v>46082</v>
      </c>
      <c r="M10" s="35">
        <v>46327</v>
      </c>
      <c r="N10" s="36"/>
    </row>
    <row r="11" s="5" customFormat="1" customHeight="1" spans="1:14">
      <c r="A11" s="26">
        <v>7</v>
      </c>
      <c r="B11" s="32" t="s">
        <v>16</v>
      </c>
      <c r="C11" s="32" t="s">
        <v>28</v>
      </c>
      <c r="D11" s="32" t="s">
        <v>37</v>
      </c>
      <c r="E11" s="32" t="s">
        <v>19</v>
      </c>
      <c r="F11" s="32" t="s">
        <v>34</v>
      </c>
      <c r="G11" s="32" t="s">
        <v>35</v>
      </c>
      <c r="H11" s="28">
        <f t="shared" si="0"/>
        <v>88</v>
      </c>
      <c r="I11" s="33">
        <v>85</v>
      </c>
      <c r="J11" s="33">
        <v>3</v>
      </c>
      <c r="K11" s="32" t="s">
        <v>38</v>
      </c>
      <c r="L11" s="34">
        <v>46082</v>
      </c>
      <c r="M11" s="35">
        <v>46327</v>
      </c>
      <c r="N11" s="36"/>
    </row>
    <row r="12" s="5" customFormat="1" customHeight="1" spans="1:14">
      <c r="A12" s="26">
        <v>8</v>
      </c>
      <c r="B12" s="32" t="s">
        <v>16</v>
      </c>
      <c r="C12" s="32" t="s">
        <v>28</v>
      </c>
      <c r="D12" s="32" t="s">
        <v>39</v>
      </c>
      <c r="E12" s="32" t="s">
        <v>19</v>
      </c>
      <c r="F12" s="32" t="s">
        <v>40</v>
      </c>
      <c r="G12" s="32" t="s">
        <v>41</v>
      </c>
      <c r="H12" s="28">
        <f t="shared" si="0"/>
        <v>30</v>
      </c>
      <c r="I12" s="33">
        <v>30</v>
      </c>
      <c r="J12" s="32"/>
      <c r="K12" s="32" t="s">
        <v>42</v>
      </c>
      <c r="L12" s="34">
        <v>46082</v>
      </c>
      <c r="M12" s="35">
        <v>46327</v>
      </c>
      <c r="N12" s="36"/>
    </row>
    <row r="13" s="5" customFormat="1" customHeight="1" spans="1:14">
      <c r="A13" s="26">
        <v>9</v>
      </c>
      <c r="B13" s="32" t="s">
        <v>16</v>
      </c>
      <c r="C13" s="32" t="s">
        <v>28</v>
      </c>
      <c r="D13" s="32" t="s">
        <v>43</v>
      </c>
      <c r="E13" s="32" t="s">
        <v>19</v>
      </c>
      <c r="F13" s="32" t="s">
        <v>44</v>
      </c>
      <c r="G13" s="32" t="s">
        <v>45</v>
      </c>
      <c r="H13" s="28">
        <f t="shared" si="0"/>
        <v>31.5</v>
      </c>
      <c r="I13" s="33">
        <v>30</v>
      </c>
      <c r="J13" s="33">
        <v>1.5</v>
      </c>
      <c r="K13" s="32" t="s">
        <v>46</v>
      </c>
      <c r="L13" s="34">
        <v>46082</v>
      </c>
      <c r="M13" s="35">
        <v>46327</v>
      </c>
      <c r="N13" s="36"/>
    </row>
    <row r="14" s="5" customFormat="1" customHeight="1" spans="1:14">
      <c r="A14" s="26">
        <v>10</v>
      </c>
      <c r="B14" s="32" t="s">
        <v>16</v>
      </c>
      <c r="C14" s="32" t="s">
        <v>28</v>
      </c>
      <c r="D14" s="32" t="s">
        <v>47</v>
      </c>
      <c r="E14" s="32" t="s">
        <v>19</v>
      </c>
      <c r="F14" s="32" t="s">
        <v>48</v>
      </c>
      <c r="G14" s="32" t="s">
        <v>49</v>
      </c>
      <c r="H14" s="28">
        <f t="shared" si="0"/>
        <v>50</v>
      </c>
      <c r="I14" s="33">
        <v>48</v>
      </c>
      <c r="J14" s="33">
        <v>2</v>
      </c>
      <c r="K14" s="32" t="s">
        <v>50</v>
      </c>
      <c r="L14" s="34">
        <v>46082</v>
      </c>
      <c r="M14" s="35">
        <v>46327</v>
      </c>
      <c r="N14" s="36"/>
    </row>
    <row r="15" s="5" customFormat="1" customHeight="1" spans="1:14">
      <c r="A15" s="26">
        <v>11</v>
      </c>
      <c r="B15" s="32" t="s">
        <v>16</v>
      </c>
      <c r="C15" s="32" t="s">
        <v>28</v>
      </c>
      <c r="D15" s="32" t="s">
        <v>51</v>
      </c>
      <c r="E15" s="32" t="s">
        <v>19</v>
      </c>
      <c r="F15" s="32" t="s">
        <v>30</v>
      </c>
      <c r="G15" s="32" t="s">
        <v>49</v>
      </c>
      <c r="H15" s="28">
        <f t="shared" si="0"/>
        <v>45</v>
      </c>
      <c r="I15" s="33">
        <v>45</v>
      </c>
      <c r="J15" s="32"/>
      <c r="K15" s="32" t="s">
        <v>52</v>
      </c>
      <c r="L15" s="34">
        <v>46082</v>
      </c>
      <c r="M15" s="35">
        <v>46327</v>
      </c>
      <c r="N15" s="36"/>
    </row>
    <row r="16" s="5" customFormat="1" customHeight="1" spans="1:14">
      <c r="A16" s="26">
        <v>12</v>
      </c>
      <c r="B16" s="32" t="s">
        <v>16</v>
      </c>
      <c r="C16" s="32" t="s">
        <v>28</v>
      </c>
      <c r="D16" s="32" t="s">
        <v>53</v>
      </c>
      <c r="E16" s="32" t="s">
        <v>19</v>
      </c>
      <c r="F16" s="32" t="s">
        <v>30</v>
      </c>
      <c r="G16" s="32" t="s">
        <v>31</v>
      </c>
      <c r="H16" s="28">
        <f t="shared" si="0"/>
        <v>45</v>
      </c>
      <c r="I16" s="33">
        <v>45</v>
      </c>
      <c r="J16" s="32"/>
      <c r="K16" s="32" t="s">
        <v>54</v>
      </c>
      <c r="L16" s="34">
        <v>46082</v>
      </c>
      <c r="M16" s="35">
        <v>46327</v>
      </c>
      <c r="N16" s="36"/>
    </row>
    <row r="17" s="5" customFormat="1" customHeight="1" spans="1:14">
      <c r="A17" s="26">
        <v>13</v>
      </c>
      <c r="B17" s="32" t="s">
        <v>16</v>
      </c>
      <c r="C17" s="32" t="s">
        <v>28</v>
      </c>
      <c r="D17" s="32" t="s">
        <v>55</v>
      </c>
      <c r="E17" s="32" t="s">
        <v>19</v>
      </c>
      <c r="F17" s="32" t="s">
        <v>56</v>
      </c>
      <c r="G17" s="32" t="s">
        <v>57</v>
      </c>
      <c r="H17" s="28">
        <f t="shared" si="0"/>
        <v>50</v>
      </c>
      <c r="I17" s="33">
        <v>50</v>
      </c>
      <c r="J17" s="32"/>
      <c r="K17" s="32" t="s">
        <v>58</v>
      </c>
      <c r="L17" s="34">
        <v>46082</v>
      </c>
      <c r="M17" s="35">
        <v>46327</v>
      </c>
      <c r="N17" s="36"/>
    </row>
    <row r="18" s="5" customFormat="1" customHeight="1" spans="1:14">
      <c r="A18" s="26">
        <v>14</v>
      </c>
      <c r="B18" s="32" t="s">
        <v>16</v>
      </c>
      <c r="C18" s="32" t="s">
        <v>28</v>
      </c>
      <c r="D18" s="32" t="s">
        <v>59</v>
      </c>
      <c r="E18" s="32" t="s">
        <v>19</v>
      </c>
      <c r="F18" s="32" t="s">
        <v>56</v>
      </c>
      <c r="G18" s="32" t="s">
        <v>57</v>
      </c>
      <c r="H18" s="28">
        <f t="shared" si="0"/>
        <v>30</v>
      </c>
      <c r="I18" s="33">
        <v>30</v>
      </c>
      <c r="J18" s="32"/>
      <c r="K18" s="32" t="s">
        <v>60</v>
      </c>
      <c r="L18" s="34">
        <v>46082</v>
      </c>
      <c r="M18" s="35">
        <v>46327</v>
      </c>
      <c r="N18" s="36"/>
    </row>
    <row r="19" s="5" customFormat="1" customHeight="1" spans="1:14">
      <c r="A19" s="26">
        <v>15</v>
      </c>
      <c r="B19" s="32" t="s">
        <v>16</v>
      </c>
      <c r="C19" s="32" t="s">
        <v>28</v>
      </c>
      <c r="D19" s="32" t="s">
        <v>61</v>
      </c>
      <c r="E19" s="32" t="s">
        <v>19</v>
      </c>
      <c r="F19" s="32" t="s">
        <v>62</v>
      </c>
      <c r="G19" s="32" t="s">
        <v>63</v>
      </c>
      <c r="H19" s="28">
        <f t="shared" si="0"/>
        <v>25</v>
      </c>
      <c r="I19" s="33">
        <v>25</v>
      </c>
      <c r="J19" s="32"/>
      <c r="K19" s="32" t="s">
        <v>64</v>
      </c>
      <c r="L19" s="34">
        <v>46082</v>
      </c>
      <c r="M19" s="35">
        <v>46327</v>
      </c>
      <c r="N19" s="36"/>
    </row>
    <row r="20" s="5" customFormat="1" customHeight="1" spans="1:14">
      <c r="A20" s="26">
        <v>16</v>
      </c>
      <c r="B20" s="32" t="s">
        <v>16</v>
      </c>
      <c r="C20" s="32" t="s">
        <v>28</v>
      </c>
      <c r="D20" s="32" t="s">
        <v>65</v>
      </c>
      <c r="E20" s="32" t="s">
        <v>19</v>
      </c>
      <c r="F20" s="32" t="s">
        <v>66</v>
      </c>
      <c r="G20" s="32" t="s">
        <v>67</v>
      </c>
      <c r="H20" s="28">
        <f t="shared" si="0"/>
        <v>70</v>
      </c>
      <c r="I20" s="33">
        <v>70</v>
      </c>
      <c r="J20" s="32"/>
      <c r="K20" s="32" t="s">
        <v>68</v>
      </c>
      <c r="L20" s="34">
        <v>46082</v>
      </c>
      <c r="M20" s="35">
        <v>46327</v>
      </c>
      <c r="N20" s="36"/>
    </row>
    <row r="21" s="5" customFormat="1" customHeight="1" spans="1:14">
      <c r="A21" s="26">
        <v>17</v>
      </c>
      <c r="B21" s="32" t="s">
        <v>16</v>
      </c>
      <c r="C21" s="32" t="s">
        <v>28</v>
      </c>
      <c r="D21" s="32" t="s">
        <v>69</v>
      </c>
      <c r="E21" s="32" t="s">
        <v>19</v>
      </c>
      <c r="F21" s="32" t="s">
        <v>70</v>
      </c>
      <c r="G21" s="32" t="s">
        <v>71</v>
      </c>
      <c r="H21" s="28">
        <f t="shared" si="0"/>
        <v>66</v>
      </c>
      <c r="I21" s="33">
        <v>65</v>
      </c>
      <c r="J21" s="33">
        <v>1</v>
      </c>
      <c r="K21" s="32" t="s">
        <v>72</v>
      </c>
      <c r="L21" s="34">
        <v>46082</v>
      </c>
      <c r="M21" s="35">
        <v>46327</v>
      </c>
      <c r="N21" s="36"/>
    </row>
    <row r="22" s="5" customFormat="1" customHeight="1" spans="1:14">
      <c r="A22" s="26">
        <v>18</v>
      </c>
      <c r="B22" s="32" t="s">
        <v>16</v>
      </c>
      <c r="C22" s="32" t="s">
        <v>28</v>
      </c>
      <c r="D22" s="32" t="s">
        <v>73</v>
      </c>
      <c r="E22" s="32" t="s">
        <v>19</v>
      </c>
      <c r="F22" s="32" t="s">
        <v>74</v>
      </c>
      <c r="G22" s="32" t="s">
        <v>75</v>
      </c>
      <c r="H22" s="28">
        <f t="shared" si="0"/>
        <v>35</v>
      </c>
      <c r="I22" s="33">
        <v>35</v>
      </c>
      <c r="J22" s="32"/>
      <c r="K22" s="32" t="s">
        <v>76</v>
      </c>
      <c r="L22" s="34">
        <v>46082</v>
      </c>
      <c r="M22" s="35">
        <v>46327</v>
      </c>
      <c r="N22" s="36"/>
    </row>
    <row r="23" s="5" customFormat="1" customHeight="1" spans="1:14">
      <c r="A23" s="26">
        <v>19</v>
      </c>
      <c r="B23" s="32" t="s">
        <v>16</v>
      </c>
      <c r="C23" s="32" t="s">
        <v>28</v>
      </c>
      <c r="D23" s="37" t="s">
        <v>77</v>
      </c>
      <c r="E23" s="32" t="s">
        <v>19</v>
      </c>
      <c r="F23" s="32" t="s">
        <v>78</v>
      </c>
      <c r="G23" s="32" t="s">
        <v>79</v>
      </c>
      <c r="H23" s="28">
        <f t="shared" si="0"/>
        <v>25</v>
      </c>
      <c r="I23" s="33">
        <v>25</v>
      </c>
      <c r="J23" s="32"/>
      <c r="K23" s="32" t="s">
        <v>80</v>
      </c>
      <c r="L23" s="34">
        <v>46082</v>
      </c>
      <c r="M23" s="35">
        <v>46327</v>
      </c>
      <c r="N23" s="36"/>
    </row>
    <row r="24" s="5" customFormat="1" customHeight="1" spans="1:14">
      <c r="A24" s="26">
        <v>20</v>
      </c>
      <c r="B24" s="32" t="s">
        <v>16</v>
      </c>
      <c r="C24" s="32" t="s">
        <v>28</v>
      </c>
      <c r="D24" s="32" t="s">
        <v>81</v>
      </c>
      <c r="E24" s="32" t="s">
        <v>19</v>
      </c>
      <c r="F24" s="32" t="s">
        <v>82</v>
      </c>
      <c r="G24" s="32" t="s">
        <v>83</v>
      </c>
      <c r="H24" s="28">
        <f t="shared" ref="H24:H72" si="1">I24+J24</f>
        <v>120</v>
      </c>
      <c r="I24" s="33">
        <v>120</v>
      </c>
      <c r="J24" s="32"/>
      <c r="K24" s="32" t="s">
        <v>84</v>
      </c>
      <c r="L24" s="34">
        <v>46082</v>
      </c>
      <c r="M24" s="35">
        <v>46327</v>
      </c>
      <c r="N24" s="36"/>
    </row>
    <row r="25" s="5" customFormat="1" customHeight="1" spans="1:14">
      <c r="A25" s="26">
        <v>21</v>
      </c>
      <c r="B25" s="32" t="s">
        <v>85</v>
      </c>
      <c r="C25" s="32" t="s">
        <v>17</v>
      </c>
      <c r="D25" s="32" t="s">
        <v>86</v>
      </c>
      <c r="E25" s="32" t="s">
        <v>19</v>
      </c>
      <c r="F25" s="32" t="s">
        <v>85</v>
      </c>
      <c r="G25" s="32" t="s">
        <v>85</v>
      </c>
      <c r="H25" s="28">
        <f t="shared" si="1"/>
        <v>13</v>
      </c>
      <c r="I25" s="33">
        <v>13</v>
      </c>
      <c r="J25" s="32"/>
      <c r="K25" s="32" t="s">
        <v>87</v>
      </c>
      <c r="L25" s="34">
        <v>46082</v>
      </c>
      <c r="M25" s="35">
        <v>46327</v>
      </c>
      <c r="N25" s="36"/>
    </row>
    <row r="26" s="5" customFormat="1" customHeight="1" spans="1:14">
      <c r="A26" s="26">
        <v>22</v>
      </c>
      <c r="B26" s="32" t="s">
        <v>85</v>
      </c>
      <c r="C26" s="32" t="s">
        <v>17</v>
      </c>
      <c r="D26" s="32" t="s">
        <v>88</v>
      </c>
      <c r="E26" s="32" t="s">
        <v>19</v>
      </c>
      <c r="F26" s="32" t="s">
        <v>85</v>
      </c>
      <c r="G26" s="32" t="s">
        <v>85</v>
      </c>
      <c r="H26" s="28">
        <f t="shared" si="1"/>
        <v>15.96</v>
      </c>
      <c r="I26" s="33">
        <v>15.96</v>
      </c>
      <c r="J26" s="32"/>
      <c r="K26" s="32" t="s">
        <v>89</v>
      </c>
      <c r="L26" s="34">
        <v>46082</v>
      </c>
      <c r="M26" s="35">
        <v>46327</v>
      </c>
      <c r="N26" s="36"/>
    </row>
    <row r="27" s="5" customFormat="1" ht="48" customHeight="1" spans="1:14">
      <c r="A27" s="26">
        <v>23</v>
      </c>
      <c r="B27" s="32" t="s">
        <v>85</v>
      </c>
      <c r="C27" s="32" t="s">
        <v>17</v>
      </c>
      <c r="D27" s="32" t="s">
        <v>90</v>
      </c>
      <c r="E27" s="32" t="s">
        <v>19</v>
      </c>
      <c r="F27" s="32" t="s">
        <v>85</v>
      </c>
      <c r="G27" s="32" t="s">
        <v>85</v>
      </c>
      <c r="H27" s="28">
        <f t="shared" si="1"/>
        <v>34</v>
      </c>
      <c r="I27" s="33">
        <v>34</v>
      </c>
      <c r="J27" s="32"/>
      <c r="K27" s="32" t="s">
        <v>91</v>
      </c>
      <c r="L27" s="34">
        <v>46082</v>
      </c>
      <c r="M27" s="35">
        <v>46327</v>
      </c>
      <c r="N27" s="36"/>
    </row>
    <row r="28" s="5" customFormat="1" customHeight="1" spans="1:14">
      <c r="A28" s="26">
        <v>24</v>
      </c>
      <c r="B28" s="32" t="s">
        <v>85</v>
      </c>
      <c r="C28" s="32" t="s">
        <v>25</v>
      </c>
      <c r="D28" s="32" t="s">
        <v>92</v>
      </c>
      <c r="E28" s="32" t="s">
        <v>19</v>
      </c>
      <c r="F28" s="32" t="s">
        <v>85</v>
      </c>
      <c r="G28" s="32" t="s">
        <v>85</v>
      </c>
      <c r="H28" s="28">
        <f t="shared" si="1"/>
        <v>4</v>
      </c>
      <c r="I28" s="33">
        <v>4</v>
      </c>
      <c r="J28" s="32"/>
      <c r="K28" s="32" t="s">
        <v>27</v>
      </c>
      <c r="L28" s="34">
        <v>46082</v>
      </c>
      <c r="M28" s="35">
        <v>46327</v>
      </c>
      <c r="N28" s="36"/>
    </row>
    <row r="29" s="5" customFormat="1" customHeight="1" spans="1:14">
      <c r="A29" s="26">
        <v>25</v>
      </c>
      <c r="B29" s="32" t="s">
        <v>93</v>
      </c>
      <c r="C29" s="32" t="s">
        <v>94</v>
      </c>
      <c r="D29" s="32" t="s">
        <v>95</v>
      </c>
      <c r="E29" s="32" t="s">
        <v>19</v>
      </c>
      <c r="F29" s="32" t="s">
        <v>96</v>
      </c>
      <c r="G29" s="32" t="s">
        <v>97</v>
      </c>
      <c r="H29" s="28">
        <f t="shared" si="1"/>
        <v>200</v>
      </c>
      <c r="I29" s="33">
        <v>200</v>
      </c>
      <c r="J29" s="32"/>
      <c r="K29" s="32" t="s">
        <v>98</v>
      </c>
      <c r="L29" s="34">
        <v>46082</v>
      </c>
      <c r="M29" s="35">
        <v>46327</v>
      </c>
      <c r="N29" s="38"/>
    </row>
    <row r="30" s="5" customFormat="1" customHeight="1" spans="1:14">
      <c r="A30" s="26">
        <v>81</v>
      </c>
      <c r="B30" s="32" t="s">
        <v>99</v>
      </c>
      <c r="C30" s="32" t="s">
        <v>28</v>
      </c>
      <c r="D30" s="32" t="s">
        <v>100</v>
      </c>
      <c r="E30" s="32" t="s">
        <v>19</v>
      </c>
      <c r="F30" s="32" t="s">
        <v>101</v>
      </c>
      <c r="G30" s="32" t="s">
        <v>102</v>
      </c>
      <c r="H30" s="28">
        <f t="shared" si="1"/>
        <v>28</v>
      </c>
      <c r="I30" s="33">
        <v>27</v>
      </c>
      <c r="J30" s="33">
        <v>1</v>
      </c>
      <c r="K30" s="32" t="s">
        <v>103</v>
      </c>
      <c r="L30" s="34">
        <v>46082</v>
      </c>
      <c r="M30" s="35">
        <v>46327</v>
      </c>
      <c r="N30" s="36"/>
    </row>
    <row r="31" s="5" customFormat="1" customHeight="1" spans="1:14">
      <c r="A31" s="26">
        <v>80</v>
      </c>
      <c r="B31" s="32" t="s">
        <v>99</v>
      </c>
      <c r="C31" s="32" t="s">
        <v>94</v>
      </c>
      <c r="D31" s="32" t="s">
        <v>104</v>
      </c>
      <c r="E31" s="32" t="s">
        <v>19</v>
      </c>
      <c r="F31" s="32" t="s">
        <v>105</v>
      </c>
      <c r="G31" s="32" t="s">
        <v>106</v>
      </c>
      <c r="H31" s="28">
        <f t="shared" si="1"/>
        <v>62</v>
      </c>
      <c r="I31" s="33">
        <v>62</v>
      </c>
      <c r="J31" s="32"/>
      <c r="K31" s="32" t="s">
        <v>107</v>
      </c>
      <c r="L31" s="34">
        <v>46082</v>
      </c>
      <c r="M31" s="35">
        <v>46327</v>
      </c>
      <c r="N31" s="36"/>
    </row>
    <row r="32" s="5" customFormat="1" customHeight="1" spans="1:14">
      <c r="A32" s="26">
        <v>28</v>
      </c>
      <c r="B32" s="32" t="s">
        <v>108</v>
      </c>
      <c r="C32" s="32" t="s">
        <v>94</v>
      </c>
      <c r="D32" s="32" t="s">
        <v>109</v>
      </c>
      <c r="E32" s="32" t="s">
        <v>19</v>
      </c>
      <c r="F32" s="32" t="s">
        <v>110</v>
      </c>
      <c r="G32" s="32" t="s">
        <v>111</v>
      </c>
      <c r="H32" s="28">
        <f t="shared" si="1"/>
        <v>150</v>
      </c>
      <c r="I32" s="33">
        <v>150</v>
      </c>
      <c r="J32" s="32"/>
      <c r="K32" s="32" t="s">
        <v>112</v>
      </c>
      <c r="L32" s="34">
        <v>46082</v>
      </c>
      <c r="M32" s="35">
        <v>46327</v>
      </c>
      <c r="N32" s="36"/>
    </row>
    <row r="33" s="5" customFormat="1" customHeight="1" spans="1:14">
      <c r="A33" s="26">
        <v>29</v>
      </c>
      <c r="B33" s="32" t="s">
        <v>108</v>
      </c>
      <c r="C33" s="32" t="s">
        <v>94</v>
      </c>
      <c r="D33" s="32" t="s">
        <v>113</v>
      </c>
      <c r="E33" s="32" t="s">
        <v>19</v>
      </c>
      <c r="F33" s="32" t="s">
        <v>114</v>
      </c>
      <c r="G33" s="32" t="s">
        <v>115</v>
      </c>
      <c r="H33" s="28">
        <f t="shared" si="1"/>
        <v>100</v>
      </c>
      <c r="I33" s="33">
        <v>100</v>
      </c>
      <c r="J33" s="32"/>
      <c r="K33" s="32" t="s">
        <v>116</v>
      </c>
      <c r="L33" s="34">
        <v>46082</v>
      </c>
      <c r="M33" s="35">
        <v>46327</v>
      </c>
      <c r="N33" s="36"/>
    </row>
    <row r="34" s="5" customFormat="1" customHeight="1" spans="1:14">
      <c r="A34" s="26">
        <v>30</v>
      </c>
      <c r="B34" s="32" t="s">
        <v>85</v>
      </c>
      <c r="C34" s="32" t="s">
        <v>94</v>
      </c>
      <c r="D34" s="32" t="s">
        <v>117</v>
      </c>
      <c r="E34" s="32" t="s">
        <v>19</v>
      </c>
      <c r="F34" s="32" t="s">
        <v>118</v>
      </c>
      <c r="G34" s="32" t="s">
        <v>119</v>
      </c>
      <c r="H34" s="28">
        <f t="shared" si="1"/>
        <v>104</v>
      </c>
      <c r="I34" s="33">
        <v>104</v>
      </c>
      <c r="J34" s="32"/>
      <c r="K34" s="32" t="s">
        <v>120</v>
      </c>
      <c r="L34" s="34">
        <v>46082</v>
      </c>
      <c r="M34" s="35">
        <v>46327</v>
      </c>
      <c r="N34" s="36"/>
    </row>
    <row r="35" s="5" customFormat="1" customHeight="1" spans="1:14">
      <c r="A35" s="26">
        <v>31</v>
      </c>
      <c r="B35" s="32" t="s">
        <v>93</v>
      </c>
      <c r="C35" s="32" t="s">
        <v>94</v>
      </c>
      <c r="D35" s="32" t="s">
        <v>121</v>
      </c>
      <c r="E35" s="32" t="s">
        <v>19</v>
      </c>
      <c r="F35" s="32" t="s">
        <v>122</v>
      </c>
      <c r="G35" s="32" t="s">
        <v>123</v>
      </c>
      <c r="H35" s="28">
        <f t="shared" si="1"/>
        <v>135</v>
      </c>
      <c r="I35" s="33">
        <v>132</v>
      </c>
      <c r="J35" s="33">
        <v>3</v>
      </c>
      <c r="K35" s="32" t="s">
        <v>124</v>
      </c>
      <c r="L35" s="34">
        <v>46082</v>
      </c>
      <c r="M35" s="35">
        <v>46327</v>
      </c>
      <c r="N35" s="36"/>
    </row>
    <row r="36" s="5" customFormat="1" customHeight="1" spans="1:14">
      <c r="A36" s="26">
        <v>32</v>
      </c>
      <c r="B36" s="32" t="s">
        <v>93</v>
      </c>
      <c r="C36" s="32" t="s">
        <v>94</v>
      </c>
      <c r="D36" s="32" t="s">
        <v>125</v>
      </c>
      <c r="E36" s="32" t="s">
        <v>19</v>
      </c>
      <c r="F36" s="32" t="s">
        <v>126</v>
      </c>
      <c r="G36" s="32" t="s">
        <v>127</v>
      </c>
      <c r="H36" s="28">
        <f t="shared" si="1"/>
        <v>200</v>
      </c>
      <c r="I36" s="33">
        <v>120</v>
      </c>
      <c r="J36" s="33">
        <v>80</v>
      </c>
      <c r="K36" s="32" t="s">
        <v>128</v>
      </c>
      <c r="L36" s="34">
        <v>46082</v>
      </c>
      <c r="M36" s="35">
        <v>46327</v>
      </c>
      <c r="N36" s="36"/>
    </row>
    <row r="37" s="5" customFormat="1" customHeight="1" spans="1:14">
      <c r="A37" s="26">
        <v>33</v>
      </c>
      <c r="B37" s="32" t="s">
        <v>129</v>
      </c>
      <c r="C37" s="32" t="s">
        <v>94</v>
      </c>
      <c r="D37" s="32" t="s">
        <v>130</v>
      </c>
      <c r="E37" s="32" t="s">
        <v>19</v>
      </c>
      <c r="F37" s="32" t="s">
        <v>131</v>
      </c>
      <c r="G37" s="32" t="s">
        <v>132</v>
      </c>
      <c r="H37" s="28">
        <f t="shared" si="1"/>
        <v>120</v>
      </c>
      <c r="I37" s="33">
        <v>120</v>
      </c>
      <c r="J37" s="32"/>
      <c r="K37" s="32" t="s">
        <v>133</v>
      </c>
      <c r="L37" s="34">
        <v>46082</v>
      </c>
      <c r="M37" s="35">
        <v>46327</v>
      </c>
      <c r="N37" s="36"/>
    </row>
    <row r="38" s="5" customFormat="1" customHeight="1" spans="1:14">
      <c r="A38" s="26">
        <v>34</v>
      </c>
      <c r="B38" s="32" t="s">
        <v>85</v>
      </c>
      <c r="C38" s="32" t="s">
        <v>94</v>
      </c>
      <c r="D38" s="32" t="s">
        <v>134</v>
      </c>
      <c r="E38" s="32" t="s">
        <v>19</v>
      </c>
      <c r="F38" s="32" t="s">
        <v>135</v>
      </c>
      <c r="G38" s="32" t="s">
        <v>136</v>
      </c>
      <c r="H38" s="28">
        <f t="shared" si="1"/>
        <v>150</v>
      </c>
      <c r="I38" s="33">
        <v>150</v>
      </c>
      <c r="J38" s="32"/>
      <c r="K38" s="32" t="s">
        <v>137</v>
      </c>
      <c r="L38" s="34">
        <v>46082</v>
      </c>
      <c r="M38" s="35">
        <v>46327</v>
      </c>
      <c r="N38" s="36"/>
    </row>
    <row r="39" s="5" customFormat="1" customHeight="1" spans="1:14">
      <c r="A39" s="26">
        <v>35</v>
      </c>
      <c r="B39" s="32" t="s">
        <v>85</v>
      </c>
      <c r="C39" s="32" t="s">
        <v>94</v>
      </c>
      <c r="D39" s="32" t="s">
        <v>138</v>
      </c>
      <c r="E39" s="32" t="s">
        <v>19</v>
      </c>
      <c r="F39" s="32" t="s">
        <v>139</v>
      </c>
      <c r="G39" s="32" t="s">
        <v>140</v>
      </c>
      <c r="H39" s="28">
        <f t="shared" si="1"/>
        <v>60</v>
      </c>
      <c r="I39" s="33">
        <v>60</v>
      </c>
      <c r="J39" s="32"/>
      <c r="K39" s="32" t="s">
        <v>141</v>
      </c>
      <c r="L39" s="34">
        <v>46082</v>
      </c>
      <c r="M39" s="35">
        <v>46327</v>
      </c>
      <c r="N39" s="36"/>
    </row>
    <row r="40" s="5" customFormat="1" customHeight="1" spans="1:14">
      <c r="A40" s="26">
        <v>36</v>
      </c>
      <c r="B40" s="32" t="s">
        <v>85</v>
      </c>
      <c r="C40" s="32" t="s">
        <v>28</v>
      </c>
      <c r="D40" s="32" t="s">
        <v>142</v>
      </c>
      <c r="E40" s="32" t="s">
        <v>19</v>
      </c>
      <c r="F40" s="32" t="s">
        <v>135</v>
      </c>
      <c r="G40" s="32" t="s">
        <v>136</v>
      </c>
      <c r="H40" s="28">
        <f t="shared" si="1"/>
        <v>17</v>
      </c>
      <c r="I40" s="33">
        <v>17</v>
      </c>
      <c r="J40" s="32"/>
      <c r="K40" s="32" t="s">
        <v>143</v>
      </c>
      <c r="L40" s="34">
        <v>46082</v>
      </c>
      <c r="M40" s="35">
        <v>46327</v>
      </c>
      <c r="N40" s="36"/>
    </row>
    <row r="41" s="5" customFormat="1" customHeight="1" spans="1:14">
      <c r="A41" s="26">
        <v>37</v>
      </c>
      <c r="B41" s="32" t="s">
        <v>85</v>
      </c>
      <c r="C41" s="32" t="s">
        <v>94</v>
      </c>
      <c r="D41" s="32" t="s">
        <v>144</v>
      </c>
      <c r="E41" s="32" t="s">
        <v>19</v>
      </c>
      <c r="F41" s="32" t="s">
        <v>145</v>
      </c>
      <c r="G41" s="32" t="s">
        <v>146</v>
      </c>
      <c r="H41" s="28">
        <f t="shared" si="1"/>
        <v>50</v>
      </c>
      <c r="I41" s="33">
        <v>50</v>
      </c>
      <c r="J41" s="32"/>
      <c r="K41" s="32" t="s">
        <v>147</v>
      </c>
      <c r="L41" s="34">
        <v>46082</v>
      </c>
      <c r="M41" s="35">
        <v>46327</v>
      </c>
      <c r="N41" s="36"/>
    </row>
    <row r="42" s="5" customFormat="1" customHeight="1" spans="1:14">
      <c r="A42" s="26">
        <v>38</v>
      </c>
      <c r="B42" s="32" t="s">
        <v>85</v>
      </c>
      <c r="C42" s="32" t="s">
        <v>28</v>
      </c>
      <c r="D42" s="32" t="s">
        <v>148</v>
      </c>
      <c r="E42" s="32" t="s">
        <v>19</v>
      </c>
      <c r="F42" s="32" t="s">
        <v>149</v>
      </c>
      <c r="G42" s="32" t="s">
        <v>150</v>
      </c>
      <c r="H42" s="28">
        <f t="shared" si="1"/>
        <v>120</v>
      </c>
      <c r="I42" s="33">
        <v>120</v>
      </c>
      <c r="J42" s="32"/>
      <c r="K42" s="32" t="s">
        <v>151</v>
      </c>
      <c r="L42" s="34">
        <v>46082</v>
      </c>
      <c r="M42" s="35">
        <v>46327</v>
      </c>
      <c r="N42" s="36"/>
    </row>
    <row r="43" s="5" customFormat="1" customHeight="1" spans="1:14">
      <c r="A43" s="26">
        <v>39</v>
      </c>
      <c r="B43" s="32" t="s">
        <v>85</v>
      </c>
      <c r="C43" s="32" t="s">
        <v>28</v>
      </c>
      <c r="D43" s="32" t="s">
        <v>152</v>
      </c>
      <c r="E43" s="32" t="s">
        <v>19</v>
      </c>
      <c r="F43" s="32" t="s">
        <v>153</v>
      </c>
      <c r="G43" s="32" t="s">
        <v>154</v>
      </c>
      <c r="H43" s="28">
        <f t="shared" si="1"/>
        <v>150</v>
      </c>
      <c r="I43" s="33">
        <v>150</v>
      </c>
      <c r="J43" s="32"/>
      <c r="K43" s="32" t="s">
        <v>155</v>
      </c>
      <c r="L43" s="34">
        <v>46082</v>
      </c>
      <c r="M43" s="35">
        <v>46327</v>
      </c>
      <c r="N43" s="36"/>
    </row>
    <row r="44" s="5" customFormat="1" customHeight="1" spans="1:14">
      <c r="A44" s="26">
        <v>40</v>
      </c>
      <c r="B44" s="32" t="s">
        <v>85</v>
      </c>
      <c r="C44" s="32" t="s">
        <v>94</v>
      </c>
      <c r="D44" s="32" t="s">
        <v>156</v>
      </c>
      <c r="E44" s="32" t="s">
        <v>19</v>
      </c>
      <c r="F44" s="32" t="s">
        <v>157</v>
      </c>
      <c r="G44" s="32" t="s">
        <v>158</v>
      </c>
      <c r="H44" s="28">
        <f t="shared" si="1"/>
        <v>30</v>
      </c>
      <c r="I44" s="33">
        <v>30</v>
      </c>
      <c r="J44" s="32"/>
      <c r="K44" s="32" t="s">
        <v>159</v>
      </c>
      <c r="L44" s="34">
        <v>46082</v>
      </c>
      <c r="M44" s="35">
        <v>46327</v>
      </c>
      <c r="N44" s="36"/>
    </row>
    <row r="45" s="5" customFormat="1" customHeight="1" spans="1:14">
      <c r="A45" s="26">
        <v>41</v>
      </c>
      <c r="B45" s="32" t="s">
        <v>85</v>
      </c>
      <c r="C45" s="32" t="s">
        <v>28</v>
      </c>
      <c r="D45" s="32" t="s">
        <v>160</v>
      </c>
      <c r="E45" s="32" t="s">
        <v>19</v>
      </c>
      <c r="F45" s="32" t="s">
        <v>161</v>
      </c>
      <c r="G45" s="32" t="s">
        <v>162</v>
      </c>
      <c r="H45" s="28">
        <f t="shared" si="1"/>
        <v>15</v>
      </c>
      <c r="I45" s="33">
        <v>15</v>
      </c>
      <c r="J45" s="32"/>
      <c r="K45" s="32" t="s">
        <v>163</v>
      </c>
      <c r="L45" s="34">
        <v>46082</v>
      </c>
      <c r="M45" s="35">
        <v>46327</v>
      </c>
      <c r="N45" s="36"/>
    </row>
    <row r="46" s="5" customFormat="1" customHeight="1" spans="1:14">
      <c r="A46" s="26">
        <v>42</v>
      </c>
      <c r="B46" s="32" t="s">
        <v>85</v>
      </c>
      <c r="C46" s="32" t="s">
        <v>28</v>
      </c>
      <c r="D46" s="32" t="s">
        <v>164</v>
      </c>
      <c r="E46" s="32" t="s">
        <v>19</v>
      </c>
      <c r="F46" s="32" t="s">
        <v>165</v>
      </c>
      <c r="G46" s="32" t="s">
        <v>166</v>
      </c>
      <c r="H46" s="28">
        <f t="shared" si="1"/>
        <v>27</v>
      </c>
      <c r="I46" s="33">
        <v>25</v>
      </c>
      <c r="J46" s="33">
        <v>2</v>
      </c>
      <c r="K46" s="32" t="s">
        <v>167</v>
      </c>
      <c r="L46" s="34">
        <v>46082</v>
      </c>
      <c r="M46" s="35">
        <v>46327</v>
      </c>
      <c r="N46" s="36"/>
    </row>
    <row r="47" s="5" customFormat="1" customHeight="1" spans="1:14">
      <c r="A47" s="26">
        <v>43</v>
      </c>
      <c r="B47" s="32" t="s">
        <v>85</v>
      </c>
      <c r="C47" s="32" t="s">
        <v>28</v>
      </c>
      <c r="D47" s="32" t="s">
        <v>168</v>
      </c>
      <c r="E47" s="32" t="s">
        <v>19</v>
      </c>
      <c r="F47" s="32" t="s">
        <v>169</v>
      </c>
      <c r="G47" s="32" t="s">
        <v>170</v>
      </c>
      <c r="H47" s="28">
        <f t="shared" si="1"/>
        <v>50</v>
      </c>
      <c r="I47" s="33">
        <v>50</v>
      </c>
      <c r="J47" s="32"/>
      <c r="K47" s="32" t="s">
        <v>171</v>
      </c>
      <c r="L47" s="34">
        <v>46082</v>
      </c>
      <c r="M47" s="35">
        <v>46327</v>
      </c>
      <c r="N47" s="36"/>
    </row>
    <row r="48" s="5" customFormat="1" customHeight="1" spans="1:14">
      <c r="A48" s="26">
        <v>44</v>
      </c>
      <c r="B48" s="32" t="s">
        <v>85</v>
      </c>
      <c r="C48" s="32" t="s">
        <v>28</v>
      </c>
      <c r="D48" s="32" t="s">
        <v>172</v>
      </c>
      <c r="E48" s="32" t="s">
        <v>19</v>
      </c>
      <c r="F48" s="32" t="s">
        <v>118</v>
      </c>
      <c r="G48" s="32" t="s">
        <v>119</v>
      </c>
      <c r="H48" s="28">
        <f t="shared" si="1"/>
        <v>30</v>
      </c>
      <c r="I48" s="33">
        <v>30</v>
      </c>
      <c r="J48" s="32"/>
      <c r="K48" s="32" t="s">
        <v>173</v>
      </c>
      <c r="L48" s="34">
        <v>46082</v>
      </c>
      <c r="M48" s="35">
        <v>46327</v>
      </c>
      <c r="N48" s="36"/>
    </row>
    <row r="49" s="5" customFormat="1" customHeight="1" spans="1:14">
      <c r="A49" s="26">
        <v>45</v>
      </c>
      <c r="B49" s="32" t="s">
        <v>85</v>
      </c>
      <c r="C49" s="32" t="s">
        <v>94</v>
      </c>
      <c r="D49" s="32" t="s">
        <v>174</v>
      </c>
      <c r="E49" s="32" t="s">
        <v>19</v>
      </c>
      <c r="F49" s="32" t="s">
        <v>175</v>
      </c>
      <c r="G49" s="32" t="s">
        <v>176</v>
      </c>
      <c r="H49" s="28">
        <f t="shared" si="1"/>
        <v>50</v>
      </c>
      <c r="I49" s="33">
        <v>50</v>
      </c>
      <c r="J49" s="32"/>
      <c r="K49" s="32" t="s">
        <v>177</v>
      </c>
      <c r="L49" s="34">
        <v>46082</v>
      </c>
      <c r="M49" s="35">
        <v>46327</v>
      </c>
      <c r="N49" s="36"/>
    </row>
    <row r="50" s="5" customFormat="1" customHeight="1" spans="1:14">
      <c r="A50" s="26">
        <v>46</v>
      </c>
      <c r="B50" s="32" t="s">
        <v>85</v>
      </c>
      <c r="C50" s="32" t="s">
        <v>28</v>
      </c>
      <c r="D50" s="32" t="s">
        <v>178</v>
      </c>
      <c r="E50" s="32" t="s">
        <v>19</v>
      </c>
      <c r="F50" s="32" t="s">
        <v>179</v>
      </c>
      <c r="G50" s="32" t="s">
        <v>180</v>
      </c>
      <c r="H50" s="28">
        <f t="shared" si="1"/>
        <v>142.393</v>
      </c>
      <c r="I50" s="33">
        <v>142.393</v>
      </c>
      <c r="J50" s="32"/>
      <c r="K50" s="32" t="s">
        <v>181</v>
      </c>
      <c r="L50" s="34">
        <v>46082</v>
      </c>
      <c r="M50" s="35">
        <v>46327</v>
      </c>
      <c r="N50" s="36"/>
    </row>
    <row r="51" s="5" customFormat="1" customHeight="1" spans="1:14">
      <c r="A51" s="26">
        <v>47</v>
      </c>
      <c r="B51" s="32" t="s">
        <v>85</v>
      </c>
      <c r="C51" s="32" t="s">
        <v>28</v>
      </c>
      <c r="D51" s="32" t="s">
        <v>182</v>
      </c>
      <c r="E51" s="32" t="s">
        <v>19</v>
      </c>
      <c r="F51" s="32" t="s">
        <v>183</v>
      </c>
      <c r="G51" s="32" t="s">
        <v>184</v>
      </c>
      <c r="H51" s="28">
        <f t="shared" si="1"/>
        <v>56</v>
      </c>
      <c r="I51" s="33">
        <v>56</v>
      </c>
      <c r="J51" s="32"/>
      <c r="K51" s="32" t="s">
        <v>185</v>
      </c>
      <c r="L51" s="34">
        <v>46082</v>
      </c>
      <c r="M51" s="35">
        <v>46327</v>
      </c>
      <c r="N51" s="36"/>
    </row>
    <row r="52" s="5" customFormat="1" customHeight="1" spans="1:14">
      <c r="A52" s="26">
        <v>48</v>
      </c>
      <c r="B52" s="32" t="s">
        <v>85</v>
      </c>
      <c r="C52" s="32" t="s">
        <v>94</v>
      </c>
      <c r="D52" s="32" t="s">
        <v>186</v>
      </c>
      <c r="E52" s="32" t="s">
        <v>19</v>
      </c>
      <c r="F52" s="32" t="s">
        <v>187</v>
      </c>
      <c r="G52" s="32" t="s">
        <v>188</v>
      </c>
      <c r="H52" s="28">
        <f t="shared" si="1"/>
        <v>8</v>
      </c>
      <c r="I52" s="33">
        <v>8</v>
      </c>
      <c r="J52" s="32"/>
      <c r="K52" s="32" t="s">
        <v>189</v>
      </c>
      <c r="L52" s="34">
        <v>46082</v>
      </c>
      <c r="M52" s="35">
        <v>46327</v>
      </c>
      <c r="N52" s="36"/>
    </row>
    <row r="53" s="5" customFormat="1" customHeight="1" spans="1:14">
      <c r="A53" s="26">
        <v>49</v>
      </c>
      <c r="B53" s="32" t="s">
        <v>85</v>
      </c>
      <c r="C53" s="32" t="s">
        <v>94</v>
      </c>
      <c r="D53" s="32" t="s">
        <v>190</v>
      </c>
      <c r="E53" s="32" t="s">
        <v>19</v>
      </c>
      <c r="F53" s="32" t="s">
        <v>191</v>
      </c>
      <c r="G53" s="32" t="s">
        <v>192</v>
      </c>
      <c r="H53" s="28">
        <f t="shared" si="1"/>
        <v>95</v>
      </c>
      <c r="I53" s="33">
        <v>95</v>
      </c>
      <c r="J53" s="32"/>
      <c r="K53" s="32" t="s">
        <v>193</v>
      </c>
      <c r="L53" s="34">
        <v>46082</v>
      </c>
      <c r="M53" s="35">
        <v>46327</v>
      </c>
      <c r="N53" s="36"/>
    </row>
    <row r="54" s="5" customFormat="1" customHeight="1" spans="1:14">
      <c r="A54" s="26">
        <v>79</v>
      </c>
      <c r="B54" s="32" t="s">
        <v>99</v>
      </c>
      <c r="C54" s="32" t="s">
        <v>94</v>
      </c>
      <c r="D54" s="32" t="s">
        <v>194</v>
      </c>
      <c r="E54" s="32" t="s">
        <v>19</v>
      </c>
      <c r="F54" s="32" t="s">
        <v>195</v>
      </c>
      <c r="G54" s="32" t="s">
        <v>196</v>
      </c>
      <c r="H54" s="28">
        <f t="shared" si="1"/>
        <v>30</v>
      </c>
      <c r="I54" s="33">
        <v>28</v>
      </c>
      <c r="J54" s="33">
        <v>2</v>
      </c>
      <c r="K54" s="32" t="s">
        <v>197</v>
      </c>
      <c r="L54" s="34">
        <v>46082</v>
      </c>
      <c r="M54" s="35">
        <v>46327</v>
      </c>
      <c r="N54" s="36"/>
    </row>
    <row r="55" s="5" customFormat="1" customHeight="1" spans="1:14">
      <c r="A55" s="26">
        <v>78</v>
      </c>
      <c r="B55" s="32" t="s">
        <v>99</v>
      </c>
      <c r="C55" s="32" t="s">
        <v>94</v>
      </c>
      <c r="D55" s="32" t="s">
        <v>198</v>
      </c>
      <c r="E55" s="32" t="s">
        <v>19</v>
      </c>
      <c r="F55" s="32" t="s">
        <v>199</v>
      </c>
      <c r="G55" s="32" t="s">
        <v>106</v>
      </c>
      <c r="H55" s="28">
        <f t="shared" si="1"/>
        <v>62</v>
      </c>
      <c r="I55" s="33">
        <v>62</v>
      </c>
      <c r="J55" s="32"/>
      <c r="K55" s="32" t="s">
        <v>107</v>
      </c>
      <c r="L55" s="34">
        <v>46082</v>
      </c>
      <c r="M55" s="35">
        <v>46327</v>
      </c>
      <c r="N55" s="36"/>
    </row>
    <row r="56" s="5" customFormat="1" customHeight="1" spans="1:14">
      <c r="A56" s="26">
        <v>77</v>
      </c>
      <c r="B56" s="32" t="s">
        <v>99</v>
      </c>
      <c r="C56" s="32" t="s">
        <v>94</v>
      </c>
      <c r="D56" s="32" t="s">
        <v>200</v>
      </c>
      <c r="E56" s="32" t="s">
        <v>19</v>
      </c>
      <c r="F56" s="32" t="s">
        <v>201</v>
      </c>
      <c r="G56" s="32" t="s">
        <v>106</v>
      </c>
      <c r="H56" s="28">
        <f t="shared" si="1"/>
        <v>62</v>
      </c>
      <c r="I56" s="33">
        <v>62</v>
      </c>
      <c r="J56" s="32"/>
      <c r="K56" s="32" t="s">
        <v>107</v>
      </c>
      <c r="L56" s="34">
        <v>46082</v>
      </c>
      <c r="M56" s="35">
        <v>46327</v>
      </c>
      <c r="N56" s="36"/>
    </row>
    <row r="57" s="5" customFormat="1" customHeight="1" spans="1:14">
      <c r="A57" s="26">
        <v>76</v>
      </c>
      <c r="B57" s="32" t="s">
        <v>99</v>
      </c>
      <c r="C57" s="32" t="s">
        <v>94</v>
      </c>
      <c r="D57" s="32" t="s">
        <v>202</v>
      </c>
      <c r="E57" s="32" t="s">
        <v>19</v>
      </c>
      <c r="F57" s="32" t="s">
        <v>203</v>
      </c>
      <c r="G57" s="32" t="s">
        <v>106</v>
      </c>
      <c r="H57" s="28">
        <f t="shared" si="1"/>
        <v>62</v>
      </c>
      <c r="I57" s="33">
        <v>62</v>
      </c>
      <c r="J57" s="32"/>
      <c r="K57" s="32" t="s">
        <v>107</v>
      </c>
      <c r="L57" s="34">
        <v>46082</v>
      </c>
      <c r="M57" s="35">
        <v>46327</v>
      </c>
      <c r="N57" s="36"/>
    </row>
    <row r="58" s="5" customFormat="1" customHeight="1" spans="1:14">
      <c r="A58" s="26">
        <v>75</v>
      </c>
      <c r="B58" s="32" t="s">
        <v>99</v>
      </c>
      <c r="C58" s="32" t="s">
        <v>94</v>
      </c>
      <c r="D58" s="32" t="s">
        <v>204</v>
      </c>
      <c r="E58" s="32" t="s">
        <v>19</v>
      </c>
      <c r="F58" s="32" t="s">
        <v>205</v>
      </c>
      <c r="G58" s="32" t="s">
        <v>106</v>
      </c>
      <c r="H58" s="28">
        <f t="shared" si="1"/>
        <v>62</v>
      </c>
      <c r="I58" s="33">
        <v>62</v>
      </c>
      <c r="J58" s="32"/>
      <c r="K58" s="32" t="s">
        <v>107</v>
      </c>
      <c r="L58" s="34">
        <v>46082</v>
      </c>
      <c r="M58" s="35">
        <v>46327</v>
      </c>
      <c r="N58" s="36"/>
    </row>
    <row r="59" s="5" customFormat="1" customHeight="1" spans="1:14">
      <c r="A59" s="26">
        <v>74</v>
      </c>
      <c r="B59" s="32" t="s">
        <v>99</v>
      </c>
      <c r="C59" s="32" t="s">
        <v>28</v>
      </c>
      <c r="D59" s="32" t="s">
        <v>206</v>
      </c>
      <c r="E59" s="32" t="s">
        <v>19</v>
      </c>
      <c r="F59" s="32" t="s">
        <v>205</v>
      </c>
      <c r="G59" s="32" t="s">
        <v>207</v>
      </c>
      <c r="H59" s="28">
        <f t="shared" si="1"/>
        <v>20</v>
      </c>
      <c r="I59" s="33">
        <v>19.5</v>
      </c>
      <c r="J59" s="33">
        <v>0.5</v>
      </c>
      <c r="K59" s="32" t="s">
        <v>208</v>
      </c>
      <c r="L59" s="34">
        <v>46082</v>
      </c>
      <c r="M59" s="35">
        <v>46327</v>
      </c>
      <c r="N59" s="36"/>
    </row>
    <row r="60" s="5" customFormat="1" customHeight="1" spans="1:14">
      <c r="A60" s="26">
        <v>73</v>
      </c>
      <c r="B60" s="32" t="s">
        <v>99</v>
      </c>
      <c r="C60" s="32" t="s">
        <v>94</v>
      </c>
      <c r="D60" s="32" t="s">
        <v>209</v>
      </c>
      <c r="E60" s="32" t="s">
        <v>19</v>
      </c>
      <c r="F60" s="32" t="s">
        <v>210</v>
      </c>
      <c r="G60" s="32" t="s">
        <v>106</v>
      </c>
      <c r="H60" s="28">
        <f t="shared" si="1"/>
        <v>61</v>
      </c>
      <c r="I60" s="33">
        <v>60</v>
      </c>
      <c r="J60" s="33">
        <v>1</v>
      </c>
      <c r="K60" s="32" t="s">
        <v>107</v>
      </c>
      <c r="L60" s="34">
        <v>46082</v>
      </c>
      <c r="M60" s="35">
        <v>46327</v>
      </c>
      <c r="N60" s="36"/>
    </row>
    <row r="61" s="5" customFormat="1" customHeight="1" spans="1:14">
      <c r="A61" s="26">
        <v>72</v>
      </c>
      <c r="B61" s="32" t="s">
        <v>99</v>
      </c>
      <c r="C61" s="32" t="s">
        <v>94</v>
      </c>
      <c r="D61" s="32" t="s">
        <v>211</v>
      </c>
      <c r="E61" s="32" t="s">
        <v>19</v>
      </c>
      <c r="F61" s="32" t="s">
        <v>101</v>
      </c>
      <c r="G61" s="32" t="s">
        <v>106</v>
      </c>
      <c r="H61" s="28">
        <f t="shared" si="1"/>
        <v>62</v>
      </c>
      <c r="I61" s="33">
        <v>62</v>
      </c>
      <c r="J61" s="32"/>
      <c r="K61" s="32" t="s">
        <v>107</v>
      </c>
      <c r="L61" s="34">
        <v>46082</v>
      </c>
      <c r="M61" s="35">
        <v>46327</v>
      </c>
      <c r="N61" s="36"/>
    </row>
    <row r="62" s="5" customFormat="1" customHeight="1" spans="1:14">
      <c r="A62" s="26">
        <v>71</v>
      </c>
      <c r="B62" s="32" t="s">
        <v>99</v>
      </c>
      <c r="C62" s="32" t="s">
        <v>28</v>
      </c>
      <c r="D62" s="32" t="s">
        <v>212</v>
      </c>
      <c r="E62" s="32" t="s">
        <v>19</v>
      </c>
      <c r="F62" s="32" t="s">
        <v>213</v>
      </c>
      <c r="G62" s="32" t="s">
        <v>214</v>
      </c>
      <c r="H62" s="28">
        <f t="shared" si="1"/>
        <v>25</v>
      </c>
      <c r="I62" s="33">
        <v>25</v>
      </c>
      <c r="J62" s="32"/>
      <c r="K62" s="32" t="s">
        <v>215</v>
      </c>
      <c r="L62" s="34">
        <v>46082</v>
      </c>
      <c r="M62" s="35">
        <v>46327</v>
      </c>
      <c r="N62" s="36"/>
    </row>
    <row r="63" s="5" customFormat="1" customHeight="1" spans="1:14">
      <c r="A63" s="26">
        <v>70</v>
      </c>
      <c r="B63" s="32" t="s">
        <v>99</v>
      </c>
      <c r="C63" s="32" t="s">
        <v>94</v>
      </c>
      <c r="D63" s="32" t="s">
        <v>216</v>
      </c>
      <c r="E63" s="32" t="s">
        <v>19</v>
      </c>
      <c r="F63" s="32" t="s">
        <v>217</v>
      </c>
      <c r="G63" s="32" t="s">
        <v>106</v>
      </c>
      <c r="H63" s="28">
        <f t="shared" si="1"/>
        <v>60.5</v>
      </c>
      <c r="I63" s="33">
        <v>60</v>
      </c>
      <c r="J63" s="33">
        <v>0.5</v>
      </c>
      <c r="K63" s="32" t="s">
        <v>107</v>
      </c>
      <c r="L63" s="34">
        <v>46082</v>
      </c>
      <c r="M63" s="35">
        <v>46327</v>
      </c>
      <c r="N63" s="36"/>
    </row>
    <row r="64" s="5" customFormat="1" customHeight="1" spans="1:14">
      <c r="A64" s="26">
        <v>69</v>
      </c>
      <c r="B64" s="32" t="s">
        <v>99</v>
      </c>
      <c r="C64" s="32" t="s">
        <v>28</v>
      </c>
      <c r="D64" s="32" t="s">
        <v>218</v>
      </c>
      <c r="E64" s="32" t="s">
        <v>19</v>
      </c>
      <c r="F64" s="32" t="s">
        <v>219</v>
      </c>
      <c r="G64" s="32" t="s">
        <v>106</v>
      </c>
      <c r="H64" s="28">
        <f t="shared" si="1"/>
        <v>485</v>
      </c>
      <c r="I64" s="33">
        <v>485</v>
      </c>
      <c r="J64" s="32"/>
      <c r="K64" s="32" t="s">
        <v>220</v>
      </c>
      <c r="L64" s="34">
        <v>46082</v>
      </c>
      <c r="M64" s="35">
        <v>46327</v>
      </c>
      <c r="N64" s="36"/>
    </row>
    <row r="65" s="5" customFormat="1" customHeight="1" spans="1:14">
      <c r="A65" s="26">
        <v>68</v>
      </c>
      <c r="B65" s="32" t="s">
        <v>99</v>
      </c>
      <c r="C65" s="32" t="s">
        <v>94</v>
      </c>
      <c r="D65" s="32" t="s">
        <v>221</v>
      </c>
      <c r="E65" s="32" t="s">
        <v>19</v>
      </c>
      <c r="F65" s="32" t="s">
        <v>219</v>
      </c>
      <c r="G65" s="32" t="s">
        <v>106</v>
      </c>
      <c r="H65" s="28">
        <f t="shared" si="1"/>
        <v>62</v>
      </c>
      <c r="I65" s="33">
        <v>62</v>
      </c>
      <c r="J65" s="32"/>
      <c r="K65" s="32" t="s">
        <v>107</v>
      </c>
      <c r="L65" s="34">
        <v>46082</v>
      </c>
      <c r="M65" s="35">
        <v>46327</v>
      </c>
      <c r="N65" s="36"/>
    </row>
    <row r="66" s="5" customFormat="1" customHeight="1" spans="1:14">
      <c r="A66" s="26">
        <v>67</v>
      </c>
      <c r="B66" s="32" t="s">
        <v>99</v>
      </c>
      <c r="C66" s="32" t="s">
        <v>94</v>
      </c>
      <c r="D66" s="32" t="s">
        <v>222</v>
      </c>
      <c r="E66" s="32" t="s">
        <v>19</v>
      </c>
      <c r="F66" s="32" t="s">
        <v>223</v>
      </c>
      <c r="G66" s="32" t="s">
        <v>106</v>
      </c>
      <c r="H66" s="28">
        <f t="shared" si="1"/>
        <v>62</v>
      </c>
      <c r="I66" s="33">
        <v>62</v>
      </c>
      <c r="J66" s="32"/>
      <c r="K66" s="32" t="s">
        <v>107</v>
      </c>
      <c r="L66" s="34">
        <v>46082</v>
      </c>
      <c r="M66" s="35">
        <v>46327</v>
      </c>
      <c r="N66" s="36"/>
    </row>
    <row r="67" s="5" customFormat="1" customHeight="1" spans="1:14">
      <c r="A67" s="26">
        <v>66</v>
      </c>
      <c r="B67" s="32" t="s">
        <v>99</v>
      </c>
      <c r="C67" s="32" t="s">
        <v>94</v>
      </c>
      <c r="D67" s="32" t="s">
        <v>224</v>
      </c>
      <c r="E67" s="32" t="s">
        <v>19</v>
      </c>
      <c r="F67" s="32" t="s">
        <v>223</v>
      </c>
      <c r="G67" s="32" t="s">
        <v>225</v>
      </c>
      <c r="H67" s="28">
        <f t="shared" si="1"/>
        <v>16</v>
      </c>
      <c r="I67" s="33">
        <v>15.9</v>
      </c>
      <c r="J67" s="32">
        <v>0.1</v>
      </c>
      <c r="K67" s="32" t="s">
        <v>226</v>
      </c>
      <c r="L67" s="34">
        <v>46082</v>
      </c>
      <c r="M67" s="35">
        <v>46327</v>
      </c>
      <c r="N67" s="36"/>
    </row>
    <row r="68" s="5" customFormat="1" customHeight="1" spans="1:14">
      <c r="A68" s="26">
        <v>65</v>
      </c>
      <c r="B68" s="32" t="s">
        <v>99</v>
      </c>
      <c r="C68" s="32" t="s">
        <v>94</v>
      </c>
      <c r="D68" s="32" t="s">
        <v>227</v>
      </c>
      <c r="E68" s="32" t="s">
        <v>19</v>
      </c>
      <c r="F68" s="32" t="s">
        <v>228</v>
      </c>
      <c r="G68" s="32" t="s">
        <v>229</v>
      </c>
      <c r="H68" s="28">
        <f t="shared" si="1"/>
        <v>30</v>
      </c>
      <c r="I68" s="33">
        <v>29.8</v>
      </c>
      <c r="J68" s="33">
        <v>0.2</v>
      </c>
      <c r="K68" s="32" t="s">
        <v>230</v>
      </c>
      <c r="L68" s="34">
        <v>46082</v>
      </c>
      <c r="M68" s="35">
        <v>46327</v>
      </c>
      <c r="N68" s="36"/>
    </row>
    <row r="69" s="5" customFormat="1" customHeight="1" spans="1:14">
      <c r="A69" s="26">
        <v>64</v>
      </c>
      <c r="B69" s="32" t="s">
        <v>99</v>
      </c>
      <c r="C69" s="32" t="s">
        <v>94</v>
      </c>
      <c r="D69" s="32" t="s">
        <v>231</v>
      </c>
      <c r="E69" s="32" t="s">
        <v>19</v>
      </c>
      <c r="F69" s="32" t="s">
        <v>232</v>
      </c>
      <c r="G69" s="32" t="s">
        <v>106</v>
      </c>
      <c r="H69" s="28">
        <f t="shared" si="1"/>
        <v>62</v>
      </c>
      <c r="I69" s="33">
        <v>62</v>
      </c>
      <c r="J69" s="32"/>
      <c r="K69" s="32" t="s">
        <v>107</v>
      </c>
      <c r="L69" s="34">
        <v>46082</v>
      </c>
      <c r="M69" s="35">
        <v>46327</v>
      </c>
      <c r="N69" s="36"/>
    </row>
    <row r="70" s="5" customFormat="1" customHeight="1" spans="1:14">
      <c r="A70" s="26">
        <v>63</v>
      </c>
      <c r="B70" s="32" t="s">
        <v>99</v>
      </c>
      <c r="C70" s="32" t="s">
        <v>28</v>
      </c>
      <c r="D70" s="32" t="s">
        <v>233</v>
      </c>
      <c r="E70" s="32" t="s">
        <v>19</v>
      </c>
      <c r="F70" s="32" t="s">
        <v>232</v>
      </c>
      <c r="G70" s="32" t="s">
        <v>234</v>
      </c>
      <c r="H70" s="28">
        <f t="shared" si="1"/>
        <v>36</v>
      </c>
      <c r="I70" s="33">
        <v>35</v>
      </c>
      <c r="J70" s="33">
        <v>1</v>
      </c>
      <c r="K70" s="32" t="s">
        <v>235</v>
      </c>
      <c r="L70" s="34">
        <v>46082</v>
      </c>
      <c r="M70" s="35">
        <v>46327</v>
      </c>
      <c r="N70" s="36"/>
    </row>
    <row r="71" s="5" customFormat="1" customHeight="1" spans="1:14">
      <c r="A71" s="26">
        <v>62</v>
      </c>
      <c r="B71" s="32" t="s">
        <v>99</v>
      </c>
      <c r="C71" s="32" t="s">
        <v>94</v>
      </c>
      <c r="D71" s="32" t="s">
        <v>236</v>
      </c>
      <c r="E71" s="32" t="s">
        <v>19</v>
      </c>
      <c r="F71" s="32" t="s">
        <v>237</v>
      </c>
      <c r="G71" s="32" t="s">
        <v>106</v>
      </c>
      <c r="H71" s="28">
        <f t="shared" si="1"/>
        <v>62</v>
      </c>
      <c r="I71" s="33">
        <v>62</v>
      </c>
      <c r="J71" s="32"/>
      <c r="K71" s="32" t="s">
        <v>107</v>
      </c>
      <c r="L71" s="34">
        <v>46082</v>
      </c>
      <c r="M71" s="35">
        <v>46327</v>
      </c>
      <c r="N71" s="36"/>
    </row>
    <row r="72" s="5" customFormat="1" customHeight="1" spans="1:14">
      <c r="A72" s="26">
        <v>61</v>
      </c>
      <c r="B72" s="32" t="s">
        <v>99</v>
      </c>
      <c r="C72" s="32" t="s">
        <v>94</v>
      </c>
      <c r="D72" s="32" t="s">
        <v>238</v>
      </c>
      <c r="E72" s="32" t="s">
        <v>19</v>
      </c>
      <c r="F72" s="32" t="s">
        <v>237</v>
      </c>
      <c r="G72" s="32" t="s">
        <v>239</v>
      </c>
      <c r="H72" s="28">
        <f t="shared" si="1"/>
        <v>10</v>
      </c>
      <c r="I72" s="33">
        <v>9.5</v>
      </c>
      <c r="J72" s="32">
        <v>0.5</v>
      </c>
      <c r="K72" s="32" t="s">
        <v>240</v>
      </c>
      <c r="L72" s="34">
        <v>46082</v>
      </c>
      <c r="M72" s="35">
        <v>46327</v>
      </c>
      <c r="N72" s="36"/>
    </row>
    <row r="73" s="5" customFormat="1" customHeight="1" spans="1:14">
      <c r="A73" s="26">
        <v>60</v>
      </c>
      <c r="B73" s="32" t="s">
        <v>99</v>
      </c>
      <c r="C73" s="32" t="s">
        <v>28</v>
      </c>
      <c r="D73" s="32" t="s">
        <v>241</v>
      </c>
      <c r="E73" s="32" t="s">
        <v>19</v>
      </c>
      <c r="F73" s="32" t="s">
        <v>242</v>
      </c>
      <c r="G73" s="32" t="s">
        <v>243</v>
      </c>
      <c r="H73" s="28">
        <f t="shared" ref="H73:H136" si="2">I73+J73</f>
        <v>40</v>
      </c>
      <c r="I73" s="33">
        <v>39</v>
      </c>
      <c r="J73" s="33">
        <v>1</v>
      </c>
      <c r="K73" s="32" t="s">
        <v>244</v>
      </c>
      <c r="L73" s="34">
        <v>46082</v>
      </c>
      <c r="M73" s="35">
        <v>46327</v>
      </c>
      <c r="N73" s="36"/>
    </row>
    <row r="74" s="5" customFormat="1" customHeight="1" spans="1:14">
      <c r="A74" s="26">
        <v>59</v>
      </c>
      <c r="B74" s="32" t="s">
        <v>99</v>
      </c>
      <c r="C74" s="32" t="s">
        <v>94</v>
      </c>
      <c r="D74" s="32" t="s">
        <v>245</v>
      </c>
      <c r="E74" s="32" t="s">
        <v>19</v>
      </c>
      <c r="F74" s="32" t="s">
        <v>246</v>
      </c>
      <c r="G74" s="32" t="s">
        <v>106</v>
      </c>
      <c r="H74" s="28">
        <f t="shared" si="2"/>
        <v>61</v>
      </c>
      <c r="I74" s="33">
        <v>61</v>
      </c>
      <c r="J74" s="32"/>
      <c r="K74" s="32" t="s">
        <v>107</v>
      </c>
      <c r="L74" s="34">
        <v>46082</v>
      </c>
      <c r="M74" s="35">
        <v>46327</v>
      </c>
      <c r="N74" s="36"/>
    </row>
    <row r="75" s="5" customFormat="1" customHeight="1" spans="1:14">
      <c r="A75" s="26">
        <v>58</v>
      </c>
      <c r="B75" s="32" t="s">
        <v>99</v>
      </c>
      <c r="C75" s="32" t="s">
        <v>94</v>
      </c>
      <c r="D75" s="32" t="s">
        <v>247</v>
      </c>
      <c r="E75" s="32" t="s">
        <v>19</v>
      </c>
      <c r="F75" s="32" t="s">
        <v>248</v>
      </c>
      <c r="G75" s="32" t="s">
        <v>106</v>
      </c>
      <c r="H75" s="28">
        <f t="shared" si="2"/>
        <v>62</v>
      </c>
      <c r="I75" s="33">
        <v>62</v>
      </c>
      <c r="J75" s="32"/>
      <c r="K75" s="32" t="s">
        <v>107</v>
      </c>
      <c r="L75" s="34">
        <v>46082</v>
      </c>
      <c r="M75" s="35">
        <v>46327</v>
      </c>
      <c r="N75" s="36"/>
    </row>
    <row r="76" s="5" customFormat="1" customHeight="1" spans="1:14">
      <c r="A76" s="26">
        <v>27</v>
      </c>
      <c r="B76" s="32" t="s">
        <v>99</v>
      </c>
      <c r="C76" s="32" t="s">
        <v>94</v>
      </c>
      <c r="D76" s="32" t="s">
        <v>249</v>
      </c>
      <c r="E76" s="32" t="s">
        <v>19</v>
      </c>
      <c r="F76" s="32" t="s">
        <v>250</v>
      </c>
      <c r="G76" s="32" t="s">
        <v>251</v>
      </c>
      <c r="H76" s="28">
        <f t="shared" si="2"/>
        <v>600</v>
      </c>
      <c r="I76" s="33">
        <v>600</v>
      </c>
      <c r="J76" s="32"/>
      <c r="K76" s="32" t="s">
        <v>252</v>
      </c>
      <c r="L76" s="34">
        <v>46082</v>
      </c>
      <c r="M76" s="35">
        <v>46327</v>
      </c>
      <c r="N76" s="36"/>
    </row>
    <row r="77" s="5" customFormat="1" customHeight="1" spans="1:14">
      <c r="A77" s="26">
        <v>26</v>
      </c>
      <c r="B77" s="32" t="s">
        <v>99</v>
      </c>
      <c r="C77" s="32" t="s">
        <v>94</v>
      </c>
      <c r="D77" s="32" t="s">
        <v>253</v>
      </c>
      <c r="E77" s="32" t="s">
        <v>19</v>
      </c>
      <c r="F77" s="32" t="s">
        <v>250</v>
      </c>
      <c r="G77" s="32" t="s">
        <v>106</v>
      </c>
      <c r="H77" s="28">
        <f t="shared" si="2"/>
        <v>62</v>
      </c>
      <c r="I77" s="33">
        <v>61</v>
      </c>
      <c r="J77" s="32">
        <v>1</v>
      </c>
      <c r="K77" s="32" t="s">
        <v>107</v>
      </c>
      <c r="L77" s="34">
        <v>46082</v>
      </c>
      <c r="M77" s="35">
        <v>46327</v>
      </c>
      <c r="N77" s="36"/>
    </row>
    <row r="78" s="5" customFormat="1" customHeight="1" spans="1:14">
      <c r="A78" s="26"/>
      <c r="B78" s="32" t="s">
        <v>99</v>
      </c>
      <c r="C78" s="32" t="s">
        <v>94</v>
      </c>
      <c r="D78" s="32" t="s">
        <v>254</v>
      </c>
      <c r="E78" s="32" t="s">
        <v>19</v>
      </c>
      <c r="F78" s="32" t="s">
        <v>199</v>
      </c>
      <c r="G78" s="32" t="s">
        <v>255</v>
      </c>
      <c r="H78" s="28">
        <f t="shared" si="2"/>
        <v>60</v>
      </c>
      <c r="I78" s="33">
        <v>59.5</v>
      </c>
      <c r="J78" s="33">
        <v>0.5</v>
      </c>
      <c r="K78" s="32" t="s">
        <v>256</v>
      </c>
      <c r="L78" s="34">
        <v>46082</v>
      </c>
      <c r="M78" s="35">
        <v>46327</v>
      </c>
      <c r="N78" s="36"/>
    </row>
    <row r="79" s="5" customFormat="1" customHeight="1" spans="1:14">
      <c r="A79" s="26">
        <v>56</v>
      </c>
      <c r="B79" s="32" t="s">
        <v>99</v>
      </c>
      <c r="C79" s="32" t="s">
        <v>28</v>
      </c>
      <c r="D79" s="32" t="s">
        <v>257</v>
      </c>
      <c r="E79" s="32" t="s">
        <v>19</v>
      </c>
      <c r="F79" s="32" t="s">
        <v>250</v>
      </c>
      <c r="G79" s="32" t="s">
        <v>251</v>
      </c>
      <c r="H79" s="28">
        <f t="shared" si="2"/>
        <v>49</v>
      </c>
      <c r="I79" s="33">
        <v>48.8</v>
      </c>
      <c r="J79" s="33">
        <v>0.2</v>
      </c>
      <c r="K79" s="32" t="s">
        <v>258</v>
      </c>
      <c r="L79" s="34">
        <v>46082</v>
      </c>
      <c r="M79" s="35">
        <v>46327</v>
      </c>
      <c r="N79" s="36"/>
    </row>
    <row r="80" s="5" customFormat="1" customHeight="1" spans="1:14">
      <c r="A80" s="26">
        <v>55</v>
      </c>
      <c r="B80" s="32" t="s">
        <v>99</v>
      </c>
      <c r="C80" s="32" t="s">
        <v>28</v>
      </c>
      <c r="D80" s="39" t="s">
        <v>259</v>
      </c>
      <c r="E80" s="32" t="s">
        <v>19</v>
      </c>
      <c r="F80" s="3" t="s">
        <v>210</v>
      </c>
      <c r="G80" s="3" t="s">
        <v>260</v>
      </c>
      <c r="H80" s="28">
        <f t="shared" si="2"/>
        <v>38</v>
      </c>
      <c r="I80" s="40">
        <v>38</v>
      </c>
      <c r="J80" s="32"/>
      <c r="K80" s="2" t="s">
        <v>261</v>
      </c>
      <c r="L80" s="34">
        <v>46082</v>
      </c>
      <c r="M80" s="35">
        <v>46327</v>
      </c>
      <c r="N80" s="36"/>
    </row>
    <row r="81" s="5" customFormat="1" customHeight="1" spans="1:14">
      <c r="A81" s="26">
        <v>54</v>
      </c>
      <c r="B81" s="32" t="s">
        <v>99</v>
      </c>
      <c r="C81" s="32" t="s">
        <v>25</v>
      </c>
      <c r="D81" s="32" t="s">
        <v>262</v>
      </c>
      <c r="E81" s="32" t="s">
        <v>19</v>
      </c>
      <c r="F81" s="32" t="s">
        <v>99</v>
      </c>
      <c r="G81" s="32" t="s">
        <v>99</v>
      </c>
      <c r="H81" s="28">
        <f t="shared" si="2"/>
        <v>3</v>
      </c>
      <c r="I81" s="33">
        <v>3</v>
      </c>
      <c r="J81" s="32"/>
      <c r="K81" s="32" t="s">
        <v>27</v>
      </c>
      <c r="L81" s="34">
        <v>46082</v>
      </c>
      <c r="M81" s="35">
        <v>46327</v>
      </c>
      <c r="N81" s="36"/>
    </row>
    <row r="82" s="5" customFormat="1" customHeight="1" spans="1:14">
      <c r="A82" s="26">
        <v>53</v>
      </c>
      <c r="B82" s="32" t="s">
        <v>99</v>
      </c>
      <c r="C82" s="32" t="s">
        <v>17</v>
      </c>
      <c r="D82" s="32" t="s">
        <v>263</v>
      </c>
      <c r="E82" s="32" t="s">
        <v>19</v>
      </c>
      <c r="F82" s="32" t="s">
        <v>99</v>
      </c>
      <c r="G82" s="32" t="s">
        <v>99</v>
      </c>
      <c r="H82" s="28">
        <f t="shared" si="2"/>
        <v>23</v>
      </c>
      <c r="I82" s="33">
        <v>23</v>
      </c>
      <c r="J82" s="32"/>
      <c r="K82" s="32" t="s">
        <v>264</v>
      </c>
      <c r="L82" s="34">
        <v>46082</v>
      </c>
      <c r="M82" s="35">
        <v>46327</v>
      </c>
      <c r="N82" s="36"/>
    </row>
    <row r="83" s="5" customFormat="1" customHeight="1" spans="1:14">
      <c r="A83" s="26">
        <v>52</v>
      </c>
      <c r="B83" s="32" t="s">
        <v>99</v>
      </c>
      <c r="C83" s="32" t="s">
        <v>17</v>
      </c>
      <c r="D83" s="32" t="s">
        <v>265</v>
      </c>
      <c r="E83" s="32" t="s">
        <v>19</v>
      </c>
      <c r="F83" s="32" t="s">
        <v>99</v>
      </c>
      <c r="G83" s="32" t="s">
        <v>99</v>
      </c>
      <c r="H83" s="28">
        <f t="shared" si="2"/>
        <v>13.56</v>
      </c>
      <c r="I83" s="33">
        <v>13.56</v>
      </c>
      <c r="J83" s="32"/>
      <c r="K83" s="32" t="s">
        <v>266</v>
      </c>
      <c r="L83" s="34">
        <v>46082</v>
      </c>
      <c r="M83" s="35">
        <v>46327</v>
      </c>
      <c r="N83" s="36"/>
    </row>
    <row r="84" s="5" customFormat="1" customHeight="1" spans="1:14">
      <c r="A84" s="26">
        <v>51</v>
      </c>
      <c r="B84" s="32" t="s">
        <v>99</v>
      </c>
      <c r="C84" s="32" t="s">
        <v>17</v>
      </c>
      <c r="D84" s="32" t="s">
        <v>267</v>
      </c>
      <c r="E84" s="32" t="s">
        <v>19</v>
      </c>
      <c r="F84" s="32" t="s">
        <v>99</v>
      </c>
      <c r="G84" s="32" t="s">
        <v>99</v>
      </c>
      <c r="H84" s="28">
        <f t="shared" si="2"/>
        <v>12</v>
      </c>
      <c r="I84" s="33">
        <v>12</v>
      </c>
      <c r="J84" s="32"/>
      <c r="K84" s="32" t="s">
        <v>268</v>
      </c>
      <c r="L84" s="34">
        <v>46082</v>
      </c>
      <c r="M84" s="35">
        <v>46327</v>
      </c>
      <c r="N84" s="36"/>
    </row>
    <row r="85" s="5" customFormat="1" customHeight="1" spans="1:14">
      <c r="A85" s="26">
        <v>50</v>
      </c>
      <c r="B85" s="32" t="s">
        <v>99</v>
      </c>
      <c r="C85" s="32" t="s">
        <v>28</v>
      </c>
      <c r="D85" s="39" t="s">
        <v>269</v>
      </c>
      <c r="E85" s="32" t="s">
        <v>19</v>
      </c>
      <c r="F85" s="32" t="s">
        <v>270</v>
      </c>
      <c r="G85" s="32" t="s">
        <v>271</v>
      </c>
      <c r="H85" s="28">
        <f t="shared" si="2"/>
        <v>71</v>
      </c>
      <c r="I85" s="33">
        <v>71</v>
      </c>
      <c r="J85" s="32"/>
      <c r="K85" s="2" t="s">
        <v>272</v>
      </c>
      <c r="L85" s="34">
        <v>46082</v>
      </c>
      <c r="M85" s="35">
        <v>46327</v>
      </c>
      <c r="N85" s="36"/>
    </row>
    <row r="86" s="5" customFormat="1" customHeight="1" spans="1:14">
      <c r="A86" s="26">
        <v>82</v>
      </c>
      <c r="B86" s="32" t="s">
        <v>108</v>
      </c>
      <c r="C86" s="32" t="s">
        <v>17</v>
      </c>
      <c r="D86" s="32" t="s">
        <v>273</v>
      </c>
      <c r="E86" s="32" t="s">
        <v>19</v>
      </c>
      <c r="F86" s="32" t="s">
        <v>108</v>
      </c>
      <c r="G86" s="32" t="s">
        <v>108</v>
      </c>
      <c r="H86" s="28">
        <f t="shared" si="2"/>
        <v>6</v>
      </c>
      <c r="I86" s="33">
        <v>6</v>
      </c>
      <c r="J86" s="32"/>
      <c r="K86" s="32" t="s">
        <v>274</v>
      </c>
      <c r="L86" s="34">
        <v>46082</v>
      </c>
      <c r="M86" s="35">
        <v>46327</v>
      </c>
      <c r="N86" s="36"/>
    </row>
    <row r="87" s="5" customFormat="1" customHeight="1" spans="1:14">
      <c r="A87" s="26">
        <v>83</v>
      </c>
      <c r="B87" s="32" t="s">
        <v>108</v>
      </c>
      <c r="C87" s="32" t="s">
        <v>17</v>
      </c>
      <c r="D87" s="32" t="s">
        <v>275</v>
      </c>
      <c r="E87" s="32" t="s">
        <v>19</v>
      </c>
      <c r="F87" s="32" t="s">
        <v>108</v>
      </c>
      <c r="G87" s="32" t="s">
        <v>108</v>
      </c>
      <c r="H87" s="28">
        <f t="shared" si="2"/>
        <v>6.96</v>
      </c>
      <c r="I87" s="33">
        <v>6.96</v>
      </c>
      <c r="J87" s="32"/>
      <c r="K87" s="32" t="s">
        <v>276</v>
      </c>
      <c r="L87" s="34">
        <v>46082</v>
      </c>
      <c r="M87" s="35">
        <v>46327</v>
      </c>
      <c r="N87" s="36"/>
    </row>
    <row r="88" s="5" customFormat="1" customHeight="1" spans="1:14">
      <c r="A88" s="26">
        <v>84</v>
      </c>
      <c r="B88" s="32" t="s">
        <v>108</v>
      </c>
      <c r="C88" s="32" t="s">
        <v>17</v>
      </c>
      <c r="D88" s="32" t="s">
        <v>277</v>
      </c>
      <c r="E88" s="32" t="s">
        <v>19</v>
      </c>
      <c r="F88" s="32" t="s">
        <v>108</v>
      </c>
      <c r="G88" s="32" t="s">
        <v>108</v>
      </c>
      <c r="H88" s="28">
        <f t="shared" si="2"/>
        <v>12</v>
      </c>
      <c r="I88" s="33">
        <v>12</v>
      </c>
      <c r="J88" s="32"/>
      <c r="K88" s="32" t="s">
        <v>278</v>
      </c>
      <c r="L88" s="34">
        <v>46082</v>
      </c>
      <c r="M88" s="35">
        <v>46327</v>
      </c>
      <c r="N88" s="36"/>
    </row>
    <row r="89" s="5" customFormat="1" customHeight="1" spans="1:14">
      <c r="A89" s="26">
        <v>85</v>
      </c>
      <c r="B89" s="32" t="s">
        <v>108</v>
      </c>
      <c r="C89" s="32" t="s">
        <v>94</v>
      </c>
      <c r="D89" s="32" t="s">
        <v>279</v>
      </c>
      <c r="E89" s="32" t="s">
        <v>19</v>
      </c>
      <c r="F89" s="32" t="s">
        <v>280</v>
      </c>
      <c r="G89" s="32" t="s">
        <v>281</v>
      </c>
      <c r="H89" s="28">
        <f t="shared" si="2"/>
        <v>150</v>
      </c>
      <c r="I89" s="33">
        <v>150</v>
      </c>
      <c r="J89" s="32"/>
      <c r="K89" s="32" t="s">
        <v>282</v>
      </c>
      <c r="L89" s="34">
        <v>46082</v>
      </c>
      <c r="M89" s="35">
        <v>46327</v>
      </c>
      <c r="N89" s="36"/>
    </row>
    <row r="90" s="5" customFormat="1" customHeight="1" spans="1:14">
      <c r="A90" s="26">
        <v>86</v>
      </c>
      <c r="B90" s="32" t="s">
        <v>108</v>
      </c>
      <c r="C90" s="32" t="s">
        <v>94</v>
      </c>
      <c r="D90" s="32" t="s">
        <v>283</v>
      </c>
      <c r="E90" s="32" t="s">
        <v>19</v>
      </c>
      <c r="F90" s="32" t="s">
        <v>284</v>
      </c>
      <c r="G90" s="32" t="s">
        <v>285</v>
      </c>
      <c r="H90" s="28">
        <f t="shared" si="2"/>
        <v>40</v>
      </c>
      <c r="I90" s="33">
        <v>40</v>
      </c>
      <c r="J90" s="32"/>
      <c r="K90" s="32" t="s">
        <v>286</v>
      </c>
      <c r="L90" s="34">
        <v>46082</v>
      </c>
      <c r="M90" s="35">
        <v>46327</v>
      </c>
      <c r="N90" s="36"/>
    </row>
    <row r="91" s="5" customFormat="1" customHeight="1" spans="1:14">
      <c r="A91" s="26">
        <v>87</v>
      </c>
      <c r="B91" s="32" t="s">
        <v>108</v>
      </c>
      <c r="C91" s="32" t="s">
        <v>28</v>
      </c>
      <c r="D91" s="32" t="s">
        <v>287</v>
      </c>
      <c r="E91" s="32" t="s">
        <v>19</v>
      </c>
      <c r="F91" s="32" t="s">
        <v>284</v>
      </c>
      <c r="G91" s="32" t="s">
        <v>285</v>
      </c>
      <c r="H91" s="28">
        <f t="shared" si="2"/>
        <v>60</v>
      </c>
      <c r="I91" s="33">
        <v>60</v>
      </c>
      <c r="J91" s="32"/>
      <c r="K91" s="32" t="s">
        <v>288</v>
      </c>
      <c r="L91" s="34">
        <v>46082</v>
      </c>
      <c r="M91" s="35">
        <v>46327</v>
      </c>
      <c r="N91" s="36"/>
    </row>
    <row r="92" s="5" customFormat="1" customHeight="1" spans="1:14">
      <c r="A92" s="26">
        <v>88</v>
      </c>
      <c r="B92" s="32" t="s">
        <v>108</v>
      </c>
      <c r="C92" s="32" t="s">
        <v>94</v>
      </c>
      <c r="D92" s="32" t="s">
        <v>289</v>
      </c>
      <c r="E92" s="32" t="s">
        <v>19</v>
      </c>
      <c r="F92" s="32" t="s">
        <v>290</v>
      </c>
      <c r="G92" s="32" t="s">
        <v>291</v>
      </c>
      <c r="H92" s="28">
        <f t="shared" si="2"/>
        <v>50</v>
      </c>
      <c r="I92" s="33">
        <v>50</v>
      </c>
      <c r="J92" s="32"/>
      <c r="K92" s="32" t="s">
        <v>292</v>
      </c>
      <c r="L92" s="34">
        <v>46082</v>
      </c>
      <c r="M92" s="35">
        <v>46327</v>
      </c>
      <c r="N92" s="36"/>
    </row>
    <row r="93" s="5" customFormat="1" customHeight="1" spans="1:14">
      <c r="A93" s="26">
        <v>89</v>
      </c>
      <c r="B93" s="32" t="s">
        <v>108</v>
      </c>
      <c r="C93" s="32" t="s">
        <v>94</v>
      </c>
      <c r="D93" s="32" t="s">
        <v>293</v>
      </c>
      <c r="E93" s="32" t="s">
        <v>19</v>
      </c>
      <c r="F93" s="32" t="s">
        <v>294</v>
      </c>
      <c r="G93" s="32" t="s">
        <v>295</v>
      </c>
      <c r="H93" s="28">
        <f t="shared" si="2"/>
        <v>5.5</v>
      </c>
      <c r="I93" s="33">
        <v>5.5</v>
      </c>
      <c r="J93" s="32"/>
      <c r="K93" s="32" t="s">
        <v>296</v>
      </c>
      <c r="L93" s="34">
        <v>46082</v>
      </c>
      <c r="M93" s="35">
        <v>46327</v>
      </c>
      <c r="N93" s="36"/>
    </row>
    <row r="94" s="5" customFormat="1" customHeight="1" spans="1:14">
      <c r="A94" s="26">
        <v>90</v>
      </c>
      <c r="B94" s="32" t="s">
        <v>108</v>
      </c>
      <c r="C94" s="32" t="s">
        <v>94</v>
      </c>
      <c r="D94" s="32" t="s">
        <v>297</v>
      </c>
      <c r="E94" s="32" t="s">
        <v>19</v>
      </c>
      <c r="F94" s="32" t="s">
        <v>298</v>
      </c>
      <c r="G94" s="32" t="s">
        <v>299</v>
      </c>
      <c r="H94" s="28">
        <f t="shared" si="2"/>
        <v>20.32</v>
      </c>
      <c r="I94" s="33">
        <v>20.32</v>
      </c>
      <c r="J94" s="32"/>
      <c r="K94" s="32" t="s">
        <v>300</v>
      </c>
      <c r="L94" s="34">
        <v>46082</v>
      </c>
      <c r="M94" s="35">
        <v>46327</v>
      </c>
      <c r="N94" s="36"/>
    </row>
    <row r="95" s="5" customFormat="1" customHeight="1" spans="1:14">
      <c r="A95" s="26">
        <v>91</v>
      </c>
      <c r="B95" s="32" t="s">
        <v>108</v>
      </c>
      <c r="C95" s="32" t="s">
        <v>94</v>
      </c>
      <c r="D95" s="32" t="s">
        <v>301</v>
      </c>
      <c r="E95" s="32" t="s">
        <v>19</v>
      </c>
      <c r="F95" s="32" t="s">
        <v>302</v>
      </c>
      <c r="G95" s="32" t="s">
        <v>303</v>
      </c>
      <c r="H95" s="28">
        <f t="shared" si="2"/>
        <v>50</v>
      </c>
      <c r="I95" s="33">
        <v>50</v>
      </c>
      <c r="J95" s="32"/>
      <c r="K95" s="32" t="s">
        <v>304</v>
      </c>
      <c r="L95" s="34">
        <v>46082</v>
      </c>
      <c r="M95" s="35">
        <v>46327</v>
      </c>
      <c r="N95" s="36"/>
    </row>
    <row r="96" s="5" customFormat="1" customHeight="1" spans="1:14">
      <c r="A96" s="26">
        <v>92</v>
      </c>
      <c r="B96" s="32" t="s">
        <v>108</v>
      </c>
      <c r="C96" s="32" t="s">
        <v>94</v>
      </c>
      <c r="D96" s="32" t="s">
        <v>305</v>
      </c>
      <c r="E96" s="32" t="s">
        <v>19</v>
      </c>
      <c r="F96" s="32" t="s">
        <v>306</v>
      </c>
      <c r="G96" s="32" t="s">
        <v>307</v>
      </c>
      <c r="H96" s="28">
        <f t="shared" si="2"/>
        <v>70</v>
      </c>
      <c r="I96" s="33">
        <v>70</v>
      </c>
      <c r="J96" s="32"/>
      <c r="K96" s="32" t="s">
        <v>308</v>
      </c>
      <c r="L96" s="34">
        <v>46082</v>
      </c>
      <c r="M96" s="35">
        <v>46327</v>
      </c>
      <c r="N96" s="36"/>
    </row>
    <row r="97" s="5" customFormat="1" customHeight="1" spans="1:14">
      <c r="A97" s="26">
        <v>93</v>
      </c>
      <c r="B97" s="32" t="s">
        <v>108</v>
      </c>
      <c r="C97" s="32" t="s">
        <v>94</v>
      </c>
      <c r="D97" s="32" t="s">
        <v>309</v>
      </c>
      <c r="E97" s="32" t="s">
        <v>19</v>
      </c>
      <c r="F97" s="32" t="s">
        <v>310</v>
      </c>
      <c r="G97" s="32" t="s">
        <v>311</v>
      </c>
      <c r="H97" s="28">
        <f t="shared" si="2"/>
        <v>15</v>
      </c>
      <c r="I97" s="33">
        <v>14</v>
      </c>
      <c r="J97" s="32">
        <v>1</v>
      </c>
      <c r="K97" s="32" t="s">
        <v>312</v>
      </c>
      <c r="L97" s="34">
        <v>46082</v>
      </c>
      <c r="M97" s="35">
        <v>46327</v>
      </c>
      <c r="N97" s="36"/>
    </row>
    <row r="98" s="5" customFormat="1" customHeight="1" spans="1:14">
      <c r="A98" s="26">
        <v>94</v>
      </c>
      <c r="B98" s="32" t="s">
        <v>108</v>
      </c>
      <c r="C98" s="32" t="s">
        <v>94</v>
      </c>
      <c r="D98" s="32" t="s">
        <v>313</v>
      </c>
      <c r="E98" s="32" t="s">
        <v>19</v>
      </c>
      <c r="F98" s="32" t="s">
        <v>314</v>
      </c>
      <c r="G98" s="32" t="s">
        <v>315</v>
      </c>
      <c r="H98" s="28">
        <f t="shared" si="2"/>
        <v>15</v>
      </c>
      <c r="I98" s="33">
        <v>15</v>
      </c>
      <c r="J98" s="32"/>
      <c r="K98" s="32" t="s">
        <v>316</v>
      </c>
      <c r="L98" s="34">
        <v>46082</v>
      </c>
      <c r="M98" s="35">
        <v>46327</v>
      </c>
      <c r="N98" s="36"/>
    </row>
    <row r="99" s="5" customFormat="1" customHeight="1" spans="1:14">
      <c r="A99" s="26">
        <v>95</v>
      </c>
      <c r="B99" s="32" t="s">
        <v>108</v>
      </c>
      <c r="C99" s="32" t="s">
        <v>28</v>
      </c>
      <c r="D99" s="32" t="s">
        <v>317</v>
      </c>
      <c r="E99" s="32" t="s">
        <v>19</v>
      </c>
      <c r="F99" s="32" t="s">
        <v>318</v>
      </c>
      <c r="G99" s="32" t="s">
        <v>319</v>
      </c>
      <c r="H99" s="28">
        <f t="shared" si="2"/>
        <v>30</v>
      </c>
      <c r="I99" s="33">
        <v>30</v>
      </c>
      <c r="J99" s="32"/>
      <c r="K99" s="32" t="s">
        <v>320</v>
      </c>
      <c r="L99" s="34">
        <v>46082</v>
      </c>
      <c r="M99" s="35">
        <v>46327</v>
      </c>
      <c r="N99" s="36"/>
    </row>
    <row r="100" s="5" customFormat="1" customHeight="1" spans="1:14">
      <c r="A100" s="26">
        <v>96</v>
      </c>
      <c r="B100" s="32" t="s">
        <v>108</v>
      </c>
      <c r="C100" s="32" t="s">
        <v>94</v>
      </c>
      <c r="D100" s="32" t="s">
        <v>321</v>
      </c>
      <c r="E100" s="32" t="s">
        <v>19</v>
      </c>
      <c r="F100" s="32" t="s">
        <v>318</v>
      </c>
      <c r="G100" s="32" t="s">
        <v>319</v>
      </c>
      <c r="H100" s="28">
        <f t="shared" si="2"/>
        <v>40</v>
      </c>
      <c r="I100" s="33">
        <v>40</v>
      </c>
      <c r="J100" s="32"/>
      <c r="K100" s="32" t="s">
        <v>322</v>
      </c>
      <c r="L100" s="34">
        <v>46082</v>
      </c>
      <c r="M100" s="35">
        <v>46327</v>
      </c>
      <c r="N100" s="36"/>
    </row>
    <row r="101" s="5" customFormat="1" customHeight="1" spans="1:14">
      <c r="A101" s="26">
        <v>97</v>
      </c>
      <c r="B101" s="32" t="s">
        <v>108</v>
      </c>
      <c r="C101" s="32" t="s">
        <v>28</v>
      </c>
      <c r="D101" s="32" t="s">
        <v>323</v>
      </c>
      <c r="E101" s="32" t="s">
        <v>19</v>
      </c>
      <c r="F101" s="32" t="s">
        <v>110</v>
      </c>
      <c r="G101" s="32" t="s">
        <v>111</v>
      </c>
      <c r="H101" s="28">
        <f t="shared" si="2"/>
        <v>100</v>
      </c>
      <c r="I101" s="33">
        <v>90</v>
      </c>
      <c r="J101" s="33">
        <v>10</v>
      </c>
      <c r="K101" s="32" t="s">
        <v>324</v>
      </c>
      <c r="L101" s="34">
        <v>46082</v>
      </c>
      <c r="M101" s="35">
        <v>46327</v>
      </c>
      <c r="N101" s="36"/>
    </row>
    <row r="102" s="5" customFormat="1" customHeight="1" spans="1:14">
      <c r="A102" s="26">
        <v>98</v>
      </c>
      <c r="B102" s="32" t="s">
        <v>108</v>
      </c>
      <c r="C102" s="32" t="s">
        <v>28</v>
      </c>
      <c r="D102" s="32" t="s">
        <v>325</v>
      </c>
      <c r="E102" s="32" t="s">
        <v>19</v>
      </c>
      <c r="F102" s="32" t="s">
        <v>326</v>
      </c>
      <c r="G102" s="32" t="s">
        <v>327</v>
      </c>
      <c r="H102" s="28">
        <f t="shared" si="2"/>
        <v>50</v>
      </c>
      <c r="I102" s="33">
        <v>50</v>
      </c>
      <c r="J102" s="32"/>
      <c r="K102" s="32" t="s">
        <v>328</v>
      </c>
      <c r="L102" s="34">
        <v>46082</v>
      </c>
      <c r="M102" s="35">
        <v>46327</v>
      </c>
      <c r="N102" s="36"/>
    </row>
    <row r="103" s="5" customFormat="1" customHeight="1" spans="1:14">
      <c r="A103" s="26">
        <v>99</v>
      </c>
      <c r="B103" s="32" t="s">
        <v>93</v>
      </c>
      <c r="C103" s="32" t="s">
        <v>94</v>
      </c>
      <c r="D103" s="32" t="s">
        <v>329</v>
      </c>
      <c r="E103" s="32" t="s">
        <v>19</v>
      </c>
      <c r="F103" s="32" t="s">
        <v>330</v>
      </c>
      <c r="G103" s="32" t="s">
        <v>331</v>
      </c>
      <c r="H103" s="28">
        <f t="shared" si="2"/>
        <v>50</v>
      </c>
      <c r="I103" s="33">
        <v>30</v>
      </c>
      <c r="J103" s="33">
        <v>20</v>
      </c>
      <c r="K103" s="32" t="s">
        <v>332</v>
      </c>
      <c r="L103" s="34">
        <v>46082</v>
      </c>
      <c r="M103" s="35">
        <v>46327</v>
      </c>
      <c r="N103" s="36"/>
    </row>
    <row r="104" s="5" customFormat="1" customHeight="1" spans="1:14">
      <c r="A104" s="26">
        <v>100</v>
      </c>
      <c r="B104" s="32" t="s">
        <v>93</v>
      </c>
      <c r="C104" s="32" t="s">
        <v>28</v>
      </c>
      <c r="D104" s="32" t="s">
        <v>333</v>
      </c>
      <c r="E104" s="32" t="s">
        <v>19</v>
      </c>
      <c r="F104" s="32" t="s">
        <v>334</v>
      </c>
      <c r="G104" s="32" t="s">
        <v>335</v>
      </c>
      <c r="H104" s="28">
        <f t="shared" si="2"/>
        <v>38</v>
      </c>
      <c r="I104" s="33">
        <v>37</v>
      </c>
      <c r="J104" s="33">
        <v>1</v>
      </c>
      <c r="K104" s="32" t="s">
        <v>336</v>
      </c>
      <c r="L104" s="34">
        <v>46082</v>
      </c>
      <c r="M104" s="35">
        <v>46327</v>
      </c>
      <c r="N104" s="36"/>
    </row>
    <row r="105" s="5" customFormat="1" customHeight="1" spans="1:14">
      <c r="A105" s="26">
        <v>101</v>
      </c>
      <c r="B105" s="32" t="s">
        <v>93</v>
      </c>
      <c r="C105" s="32" t="s">
        <v>94</v>
      </c>
      <c r="D105" s="32" t="s">
        <v>337</v>
      </c>
      <c r="E105" s="32" t="s">
        <v>19</v>
      </c>
      <c r="F105" s="32" t="s">
        <v>334</v>
      </c>
      <c r="G105" s="32" t="s">
        <v>335</v>
      </c>
      <c r="H105" s="28">
        <f t="shared" si="2"/>
        <v>30</v>
      </c>
      <c r="I105" s="33">
        <v>29</v>
      </c>
      <c r="J105" s="33">
        <v>1</v>
      </c>
      <c r="K105" s="32" t="s">
        <v>338</v>
      </c>
      <c r="L105" s="34">
        <v>46082</v>
      </c>
      <c r="M105" s="35">
        <v>46327</v>
      </c>
      <c r="N105" s="36"/>
    </row>
    <row r="106" s="5" customFormat="1" customHeight="1" spans="1:14">
      <c r="A106" s="26">
        <v>102</v>
      </c>
      <c r="B106" s="32" t="s">
        <v>93</v>
      </c>
      <c r="C106" s="32" t="s">
        <v>28</v>
      </c>
      <c r="D106" s="32" t="s">
        <v>339</v>
      </c>
      <c r="E106" s="32" t="s">
        <v>19</v>
      </c>
      <c r="F106" s="32" t="s">
        <v>334</v>
      </c>
      <c r="G106" s="32" t="s">
        <v>335</v>
      </c>
      <c r="H106" s="28">
        <f t="shared" si="2"/>
        <v>90</v>
      </c>
      <c r="I106" s="33">
        <v>89</v>
      </c>
      <c r="J106" s="33">
        <v>1</v>
      </c>
      <c r="K106" s="32" t="s">
        <v>340</v>
      </c>
      <c r="L106" s="34">
        <v>46082</v>
      </c>
      <c r="M106" s="35">
        <v>46327</v>
      </c>
      <c r="N106" s="36"/>
    </row>
    <row r="107" s="5" customFormat="1" customHeight="1" spans="1:14">
      <c r="A107" s="26">
        <v>103</v>
      </c>
      <c r="B107" s="32" t="s">
        <v>93</v>
      </c>
      <c r="C107" s="32" t="s">
        <v>94</v>
      </c>
      <c r="D107" s="32" t="s">
        <v>341</v>
      </c>
      <c r="E107" s="32" t="s">
        <v>19</v>
      </c>
      <c r="F107" s="32" t="s">
        <v>342</v>
      </c>
      <c r="G107" s="32" t="s">
        <v>343</v>
      </c>
      <c r="H107" s="28">
        <f t="shared" si="2"/>
        <v>200</v>
      </c>
      <c r="I107" s="33">
        <v>195</v>
      </c>
      <c r="J107" s="33">
        <v>5</v>
      </c>
      <c r="K107" s="32" t="s">
        <v>344</v>
      </c>
      <c r="L107" s="34">
        <v>46082</v>
      </c>
      <c r="M107" s="35">
        <v>46327</v>
      </c>
      <c r="N107" s="36"/>
    </row>
    <row r="108" s="5" customFormat="1" customHeight="1" spans="1:14">
      <c r="A108" s="26">
        <v>104</v>
      </c>
      <c r="B108" s="32" t="s">
        <v>93</v>
      </c>
      <c r="C108" s="32" t="s">
        <v>28</v>
      </c>
      <c r="D108" s="32" t="s">
        <v>345</v>
      </c>
      <c r="E108" s="32" t="s">
        <v>19</v>
      </c>
      <c r="F108" s="32" t="s">
        <v>346</v>
      </c>
      <c r="G108" s="32" t="s">
        <v>347</v>
      </c>
      <c r="H108" s="28">
        <f t="shared" si="2"/>
        <v>32</v>
      </c>
      <c r="I108" s="33">
        <v>30</v>
      </c>
      <c r="J108" s="32">
        <v>2</v>
      </c>
      <c r="K108" s="32" t="s">
        <v>348</v>
      </c>
      <c r="L108" s="34">
        <v>46082</v>
      </c>
      <c r="M108" s="35">
        <v>46327</v>
      </c>
      <c r="N108" s="36"/>
    </row>
    <row r="109" s="5" customFormat="1" customHeight="1" spans="1:14">
      <c r="A109" s="26">
        <v>105</v>
      </c>
      <c r="B109" s="32" t="s">
        <v>93</v>
      </c>
      <c r="C109" s="32" t="s">
        <v>94</v>
      </c>
      <c r="D109" s="32" t="s">
        <v>349</v>
      </c>
      <c r="E109" s="32" t="s">
        <v>19</v>
      </c>
      <c r="F109" s="32" t="s">
        <v>350</v>
      </c>
      <c r="G109" s="32" t="s">
        <v>351</v>
      </c>
      <c r="H109" s="28">
        <f t="shared" si="2"/>
        <v>130</v>
      </c>
      <c r="I109" s="33">
        <v>128</v>
      </c>
      <c r="J109" s="33">
        <v>2</v>
      </c>
      <c r="K109" s="32" t="s">
        <v>352</v>
      </c>
      <c r="L109" s="34">
        <v>46082</v>
      </c>
      <c r="M109" s="35">
        <v>46327</v>
      </c>
      <c r="N109" s="36"/>
    </row>
    <row r="110" s="5" customFormat="1" customHeight="1" spans="1:14">
      <c r="A110" s="26">
        <v>106</v>
      </c>
      <c r="B110" s="32" t="s">
        <v>93</v>
      </c>
      <c r="C110" s="32" t="s">
        <v>28</v>
      </c>
      <c r="D110" s="32" t="s">
        <v>353</v>
      </c>
      <c r="E110" s="32" t="s">
        <v>19</v>
      </c>
      <c r="F110" s="32" t="s">
        <v>350</v>
      </c>
      <c r="G110" s="32" t="s">
        <v>351</v>
      </c>
      <c r="H110" s="28">
        <f t="shared" si="2"/>
        <v>32.9</v>
      </c>
      <c r="I110" s="33">
        <v>31</v>
      </c>
      <c r="J110" s="33">
        <v>1.9</v>
      </c>
      <c r="K110" s="32" t="s">
        <v>354</v>
      </c>
      <c r="L110" s="34">
        <v>46082</v>
      </c>
      <c r="M110" s="35">
        <v>46327</v>
      </c>
      <c r="N110" s="36"/>
    </row>
    <row r="111" s="5" customFormat="1" customHeight="1" spans="1:14">
      <c r="A111" s="26">
        <v>107</v>
      </c>
      <c r="B111" s="32" t="s">
        <v>93</v>
      </c>
      <c r="C111" s="32" t="s">
        <v>28</v>
      </c>
      <c r="D111" s="32" t="s">
        <v>355</v>
      </c>
      <c r="E111" s="32" t="s">
        <v>19</v>
      </c>
      <c r="F111" s="32" t="s">
        <v>350</v>
      </c>
      <c r="G111" s="32" t="s">
        <v>351</v>
      </c>
      <c r="H111" s="28">
        <f t="shared" si="2"/>
        <v>34</v>
      </c>
      <c r="I111" s="33">
        <v>33</v>
      </c>
      <c r="J111" s="32">
        <v>1</v>
      </c>
      <c r="K111" s="32" t="s">
        <v>356</v>
      </c>
      <c r="L111" s="34">
        <v>46082</v>
      </c>
      <c r="M111" s="35">
        <v>46327</v>
      </c>
      <c r="N111" s="36"/>
    </row>
    <row r="112" s="5" customFormat="1" customHeight="1" spans="1:14">
      <c r="A112" s="26">
        <v>108</v>
      </c>
      <c r="B112" s="32" t="s">
        <v>93</v>
      </c>
      <c r="C112" s="32" t="s">
        <v>94</v>
      </c>
      <c r="D112" s="32" t="s">
        <v>357</v>
      </c>
      <c r="E112" s="32" t="s">
        <v>19</v>
      </c>
      <c r="F112" s="32" t="s">
        <v>358</v>
      </c>
      <c r="G112" s="32" t="s">
        <v>359</v>
      </c>
      <c r="H112" s="28">
        <f t="shared" si="2"/>
        <v>81</v>
      </c>
      <c r="I112" s="33">
        <v>80</v>
      </c>
      <c r="J112" s="33">
        <v>1</v>
      </c>
      <c r="K112" s="32" t="s">
        <v>360</v>
      </c>
      <c r="L112" s="34">
        <v>46082</v>
      </c>
      <c r="M112" s="35">
        <v>46327</v>
      </c>
      <c r="N112" s="36"/>
    </row>
    <row r="113" s="5" customFormat="1" customHeight="1" spans="1:14">
      <c r="A113" s="26">
        <v>109</v>
      </c>
      <c r="B113" s="32" t="s">
        <v>93</v>
      </c>
      <c r="C113" s="32" t="s">
        <v>28</v>
      </c>
      <c r="D113" s="32" t="s">
        <v>361</v>
      </c>
      <c r="E113" s="32" t="s">
        <v>19</v>
      </c>
      <c r="F113" s="32" t="s">
        <v>362</v>
      </c>
      <c r="G113" s="32" t="s">
        <v>363</v>
      </c>
      <c r="H113" s="28">
        <f t="shared" si="2"/>
        <v>39.5</v>
      </c>
      <c r="I113" s="33">
        <v>38</v>
      </c>
      <c r="J113" s="32">
        <v>1.5</v>
      </c>
      <c r="K113" s="32" t="s">
        <v>364</v>
      </c>
      <c r="L113" s="34">
        <v>46082</v>
      </c>
      <c r="M113" s="35">
        <v>46327</v>
      </c>
      <c r="N113" s="36"/>
    </row>
    <row r="114" s="5" customFormat="1" customHeight="1" spans="1:14">
      <c r="A114" s="26">
        <v>110</v>
      </c>
      <c r="B114" s="32" t="s">
        <v>93</v>
      </c>
      <c r="C114" s="32" t="s">
        <v>94</v>
      </c>
      <c r="D114" s="32" t="s">
        <v>365</v>
      </c>
      <c r="E114" s="32" t="s">
        <v>19</v>
      </c>
      <c r="F114" s="32" t="s">
        <v>366</v>
      </c>
      <c r="G114" s="32" t="s">
        <v>367</v>
      </c>
      <c r="H114" s="28">
        <f t="shared" si="2"/>
        <v>30</v>
      </c>
      <c r="I114" s="33">
        <v>28</v>
      </c>
      <c r="J114" s="33">
        <v>2</v>
      </c>
      <c r="K114" s="32" t="s">
        <v>368</v>
      </c>
      <c r="L114" s="34">
        <v>46082</v>
      </c>
      <c r="M114" s="35">
        <v>46327</v>
      </c>
      <c r="N114" s="36"/>
    </row>
    <row r="115" s="5" customFormat="1" customHeight="1" spans="1:14">
      <c r="A115" s="26">
        <v>111</v>
      </c>
      <c r="B115" s="32" t="s">
        <v>93</v>
      </c>
      <c r="C115" s="32" t="s">
        <v>28</v>
      </c>
      <c r="D115" s="32" t="s">
        <v>369</v>
      </c>
      <c r="E115" s="32" t="s">
        <v>19</v>
      </c>
      <c r="F115" s="32" t="s">
        <v>370</v>
      </c>
      <c r="G115" s="32" t="s">
        <v>371</v>
      </c>
      <c r="H115" s="28">
        <f t="shared" si="2"/>
        <v>45</v>
      </c>
      <c r="I115" s="33">
        <v>40</v>
      </c>
      <c r="J115" s="33">
        <v>5</v>
      </c>
      <c r="K115" s="32" t="s">
        <v>372</v>
      </c>
      <c r="L115" s="34">
        <v>46082</v>
      </c>
      <c r="M115" s="35">
        <v>46327</v>
      </c>
      <c r="N115" s="36"/>
    </row>
    <row r="116" s="5" customFormat="1" customHeight="1" spans="1:14">
      <c r="A116" s="26">
        <v>112</v>
      </c>
      <c r="B116" s="32" t="s">
        <v>93</v>
      </c>
      <c r="C116" s="32" t="s">
        <v>94</v>
      </c>
      <c r="D116" s="32" t="s">
        <v>373</v>
      </c>
      <c r="E116" s="32" t="s">
        <v>19</v>
      </c>
      <c r="F116" s="32" t="s">
        <v>374</v>
      </c>
      <c r="G116" s="32" t="s">
        <v>375</v>
      </c>
      <c r="H116" s="28">
        <f t="shared" si="2"/>
        <v>30.5</v>
      </c>
      <c r="I116" s="33">
        <v>30</v>
      </c>
      <c r="J116" s="32">
        <v>0.5</v>
      </c>
      <c r="K116" s="32" t="s">
        <v>376</v>
      </c>
      <c r="L116" s="34">
        <v>46082</v>
      </c>
      <c r="M116" s="35">
        <v>46327</v>
      </c>
      <c r="N116" s="36"/>
    </row>
    <row r="117" s="5" customFormat="1" customHeight="1" spans="1:14">
      <c r="A117" s="26">
        <v>113</v>
      </c>
      <c r="B117" s="32" t="s">
        <v>93</v>
      </c>
      <c r="C117" s="32" t="s">
        <v>28</v>
      </c>
      <c r="D117" s="32" t="s">
        <v>377</v>
      </c>
      <c r="E117" s="32" t="s">
        <v>19</v>
      </c>
      <c r="F117" s="32" t="s">
        <v>378</v>
      </c>
      <c r="G117" s="32" t="s">
        <v>379</v>
      </c>
      <c r="H117" s="28">
        <f t="shared" si="2"/>
        <v>110</v>
      </c>
      <c r="I117" s="33">
        <v>105</v>
      </c>
      <c r="J117" s="33">
        <v>5</v>
      </c>
      <c r="K117" s="32" t="s">
        <v>380</v>
      </c>
      <c r="L117" s="34">
        <v>46082</v>
      </c>
      <c r="M117" s="35">
        <v>46327</v>
      </c>
      <c r="N117" s="36"/>
    </row>
    <row r="118" s="5" customFormat="1" customHeight="1" spans="1:14">
      <c r="A118" s="26">
        <v>114</v>
      </c>
      <c r="B118" s="32" t="s">
        <v>93</v>
      </c>
      <c r="C118" s="32" t="s">
        <v>28</v>
      </c>
      <c r="D118" s="32" t="s">
        <v>381</v>
      </c>
      <c r="E118" s="32" t="s">
        <v>19</v>
      </c>
      <c r="F118" s="32" t="s">
        <v>382</v>
      </c>
      <c r="G118" s="32" t="s">
        <v>383</v>
      </c>
      <c r="H118" s="28">
        <f t="shared" si="2"/>
        <v>22</v>
      </c>
      <c r="I118" s="33">
        <v>20</v>
      </c>
      <c r="J118" s="33">
        <v>2</v>
      </c>
      <c r="K118" s="32" t="s">
        <v>384</v>
      </c>
      <c r="L118" s="34">
        <v>46082</v>
      </c>
      <c r="M118" s="35">
        <v>46327</v>
      </c>
      <c r="N118" s="36"/>
    </row>
    <row r="119" s="5" customFormat="1" customHeight="1" spans="1:14">
      <c r="A119" s="26">
        <v>115</v>
      </c>
      <c r="B119" s="32" t="s">
        <v>93</v>
      </c>
      <c r="C119" s="32" t="s">
        <v>28</v>
      </c>
      <c r="D119" s="32" t="s">
        <v>385</v>
      </c>
      <c r="E119" s="32" t="s">
        <v>19</v>
      </c>
      <c r="F119" s="32" t="s">
        <v>386</v>
      </c>
      <c r="G119" s="32" t="s">
        <v>387</v>
      </c>
      <c r="H119" s="28">
        <f t="shared" si="2"/>
        <v>80</v>
      </c>
      <c r="I119" s="33">
        <v>78</v>
      </c>
      <c r="J119" s="33">
        <v>2</v>
      </c>
      <c r="K119" s="32" t="s">
        <v>388</v>
      </c>
      <c r="L119" s="34">
        <v>46082</v>
      </c>
      <c r="M119" s="35">
        <v>46327</v>
      </c>
      <c r="N119" s="36"/>
    </row>
    <row r="120" s="5" customFormat="1" customHeight="1" spans="1:14">
      <c r="A120" s="26">
        <v>116</v>
      </c>
      <c r="B120" s="32" t="s">
        <v>93</v>
      </c>
      <c r="C120" s="32" t="s">
        <v>94</v>
      </c>
      <c r="D120" s="32" t="s">
        <v>389</v>
      </c>
      <c r="E120" s="32" t="s">
        <v>19</v>
      </c>
      <c r="F120" s="32" t="s">
        <v>390</v>
      </c>
      <c r="G120" s="32" t="s">
        <v>97</v>
      </c>
      <c r="H120" s="28">
        <f t="shared" si="2"/>
        <v>105</v>
      </c>
      <c r="I120" s="33">
        <v>104</v>
      </c>
      <c r="J120" s="33">
        <v>1</v>
      </c>
      <c r="K120" s="32" t="s">
        <v>391</v>
      </c>
      <c r="L120" s="34">
        <v>46082</v>
      </c>
      <c r="M120" s="35">
        <v>46327</v>
      </c>
      <c r="N120" s="36"/>
    </row>
    <row r="121" s="5" customFormat="1" customHeight="1" spans="1:14">
      <c r="A121" s="26">
        <v>117</v>
      </c>
      <c r="B121" s="32" t="s">
        <v>93</v>
      </c>
      <c r="C121" s="32" t="s">
        <v>28</v>
      </c>
      <c r="D121" s="32" t="s">
        <v>392</v>
      </c>
      <c r="E121" s="32" t="s">
        <v>19</v>
      </c>
      <c r="F121" s="32" t="s">
        <v>393</v>
      </c>
      <c r="G121" s="32" t="s">
        <v>394</v>
      </c>
      <c r="H121" s="28">
        <f t="shared" si="2"/>
        <v>22</v>
      </c>
      <c r="I121" s="33">
        <v>20</v>
      </c>
      <c r="J121" s="33">
        <v>2</v>
      </c>
      <c r="K121" s="32" t="s">
        <v>395</v>
      </c>
      <c r="L121" s="34">
        <v>46082</v>
      </c>
      <c r="M121" s="35">
        <v>46327</v>
      </c>
      <c r="N121" s="36"/>
    </row>
    <row r="122" s="5" customFormat="1" customHeight="1" spans="1:14">
      <c r="A122" s="26">
        <v>118</v>
      </c>
      <c r="B122" s="32" t="s">
        <v>93</v>
      </c>
      <c r="C122" s="32" t="s">
        <v>28</v>
      </c>
      <c r="D122" s="32" t="s">
        <v>396</v>
      </c>
      <c r="E122" s="32" t="s">
        <v>19</v>
      </c>
      <c r="F122" s="32" t="s">
        <v>397</v>
      </c>
      <c r="G122" s="32" t="s">
        <v>398</v>
      </c>
      <c r="H122" s="28">
        <f t="shared" si="2"/>
        <v>31</v>
      </c>
      <c r="I122" s="33">
        <v>30</v>
      </c>
      <c r="J122" s="33">
        <v>1</v>
      </c>
      <c r="K122" s="32" t="s">
        <v>399</v>
      </c>
      <c r="L122" s="34">
        <v>46082</v>
      </c>
      <c r="M122" s="35">
        <v>46327</v>
      </c>
      <c r="N122" s="36"/>
    </row>
    <row r="123" s="5" customFormat="1" customHeight="1" spans="1:14">
      <c r="A123" s="26">
        <v>119</v>
      </c>
      <c r="B123" s="32" t="s">
        <v>93</v>
      </c>
      <c r="C123" s="32" t="s">
        <v>94</v>
      </c>
      <c r="D123" s="32" t="s">
        <v>400</v>
      </c>
      <c r="E123" s="32" t="s">
        <v>19</v>
      </c>
      <c r="F123" s="32" t="s">
        <v>401</v>
      </c>
      <c r="G123" s="32" t="s">
        <v>402</v>
      </c>
      <c r="H123" s="28">
        <f t="shared" si="2"/>
        <v>11</v>
      </c>
      <c r="I123" s="33">
        <v>10</v>
      </c>
      <c r="J123" s="33">
        <v>1</v>
      </c>
      <c r="K123" s="32" t="s">
        <v>403</v>
      </c>
      <c r="L123" s="34">
        <v>46082</v>
      </c>
      <c r="M123" s="35">
        <v>46327</v>
      </c>
      <c r="N123" s="36"/>
    </row>
    <row r="124" s="5" customFormat="1" customHeight="1" spans="1:14">
      <c r="A124" s="26">
        <v>120</v>
      </c>
      <c r="B124" s="32" t="s">
        <v>93</v>
      </c>
      <c r="C124" s="32" t="s">
        <v>28</v>
      </c>
      <c r="D124" s="32" t="s">
        <v>404</v>
      </c>
      <c r="E124" s="32" t="s">
        <v>19</v>
      </c>
      <c r="F124" s="32" t="s">
        <v>405</v>
      </c>
      <c r="G124" s="32" t="s">
        <v>406</v>
      </c>
      <c r="H124" s="28">
        <f t="shared" si="2"/>
        <v>13</v>
      </c>
      <c r="I124" s="33">
        <v>12</v>
      </c>
      <c r="J124" s="32">
        <v>1</v>
      </c>
      <c r="K124" s="32" t="s">
        <v>407</v>
      </c>
      <c r="L124" s="34">
        <v>46082</v>
      </c>
      <c r="M124" s="35">
        <v>46327</v>
      </c>
      <c r="N124" s="36"/>
    </row>
    <row r="125" s="5" customFormat="1" customHeight="1" spans="1:14">
      <c r="A125" s="26">
        <v>121</v>
      </c>
      <c r="B125" s="32" t="s">
        <v>93</v>
      </c>
      <c r="C125" s="32" t="s">
        <v>28</v>
      </c>
      <c r="D125" s="32" t="s">
        <v>408</v>
      </c>
      <c r="E125" s="32" t="s">
        <v>19</v>
      </c>
      <c r="F125" s="32" t="s">
        <v>409</v>
      </c>
      <c r="G125" s="32" t="s">
        <v>410</v>
      </c>
      <c r="H125" s="28">
        <f t="shared" si="2"/>
        <v>72</v>
      </c>
      <c r="I125" s="33">
        <v>71</v>
      </c>
      <c r="J125" s="33">
        <v>1</v>
      </c>
      <c r="K125" s="32" t="s">
        <v>411</v>
      </c>
      <c r="L125" s="34">
        <v>46082</v>
      </c>
      <c r="M125" s="35">
        <v>46327</v>
      </c>
      <c r="N125" s="36"/>
    </row>
    <row r="126" s="5" customFormat="1" customHeight="1" spans="1:14">
      <c r="A126" s="26">
        <v>122</v>
      </c>
      <c r="B126" s="32" t="s">
        <v>93</v>
      </c>
      <c r="C126" s="32" t="s">
        <v>94</v>
      </c>
      <c r="D126" s="32" t="s">
        <v>412</v>
      </c>
      <c r="E126" s="32" t="s">
        <v>19</v>
      </c>
      <c r="F126" s="32" t="s">
        <v>126</v>
      </c>
      <c r="G126" s="32" t="s">
        <v>127</v>
      </c>
      <c r="H126" s="28">
        <f t="shared" si="2"/>
        <v>200</v>
      </c>
      <c r="I126" s="33">
        <v>150</v>
      </c>
      <c r="J126" s="33">
        <v>50</v>
      </c>
      <c r="K126" s="32" t="s">
        <v>413</v>
      </c>
      <c r="L126" s="34">
        <v>46082</v>
      </c>
      <c r="M126" s="35">
        <v>46327</v>
      </c>
      <c r="N126" s="36"/>
    </row>
    <row r="127" s="5" customFormat="1" customHeight="1" spans="1:14">
      <c r="A127" s="26">
        <v>123</v>
      </c>
      <c r="B127" s="32" t="s">
        <v>93</v>
      </c>
      <c r="C127" s="32" t="s">
        <v>28</v>
      </c>
      <c r="D127" s="32" t="s">
        <v>414</v>
      </c>
      <c r="E127" s="32" t="s">
        <v>19</v>
      </c>
      <c r="F127" s="32" t="s">
        <v>415</v>
      </c>
      <c r="G127" s="32" t="s">
        <v>416</v>
      </c>
      <c r="H127" s="28">
        <f t="shared" si="2"/>
        <v>13</v>
      </c>
      <c r="I127" s="33">
        <v>12</v>
      </c>
      <c r="J127" s="33">
        <v>1</v>
      </c>
      <c r="K127" s="32" t="s">
        <v>417</v>
      </c>
      <c r="L127" s="34">
        <v>46082</v>
      </c>
      <c r="M127" s="35">
        <v>46327</v>
      </c>
      <c r="N127" s="36"/>
    </row>
    <row r="128" s="5" customFormat="1" customHeight="1" spans="1:14">
      <c r="A128" s="26">
        <v>124</v>
      </c>
      <c r="B128" s="32" t="s">
        <v>93</v>
      </c>
      <c r="C128" s="32" t="s">
        <v>17</v>
      </c>
      <c r="D128" s="32" t="s">
        <v>418</v>
      </c>
      <c r="E128" s="32" t="s">
        <v>19</v>
      </c>
      <c r="F128" s="32" t="s">
        <v>93</v>
      </c>
      <c r="G128" s="32" t="s">
        <v>93</v>
      </c>
      <c r="H128" s="28">
        <f t="shared" si="2"/>
        <v>15</v>
      </c>
      <c r="I128" s="33">
        <v>15</v>
      </c>
      <c r="J128" s="32"/>
      <c r="K128" s="32" t="s">
        <v>419</v>
      </c>
      <c r="L128" s="34">
        <v>46082</v>
      </c>
      <c r="M128" s="35">
        <v>46327</v>
      </c>
      <c r="N128" s="36"/>
    </row>
    <row r="129" s="5" customFormat="1" customHeight="1" spans="1:14">
      <c r="A129" s="26">
        <v>125</v>
      </c>
      <c r="B129" s="32" t="s">
        <v>93</v>
      </c>
      <c r="C129" s="32" t="s">
        <v>17</v>
      </c>
      <c r="D129" s="32" t="s">
        <v>420</v>
      </c>
      <c r="E129" s="32" t="s">
        <v>19</v>
      </c>
      <c r="F129" s="32" t="s">
        <v>93</v>
      </c>
      <c r="G129" s="32" t="s">
        <v>93</v>
      </c>
      <c r="H129" s="28">
        <f t="shared" si="2"/>
        <v>16.51</v>
      </c>
      <c r="I129" s="33">
        <v>16.51</v>
      </c>
      <c r="J129" s="32"/>
      <c r="K129" s="32" t="s">
        <v>421</v>
      </c>
      <c r="L129" s="34">
        <v>46082</v>
      </c>
      <c r="M129" s="35">
        <v>46327</v>
      </c>
      <c r="N129" s="36"/>
    </row>
    <row r="130" s="5" customFormat="1" customHeight="1" spans="1:14">
      <c r="A130" s="26">
        <v>126</v>
      </c>
      <c r="B130" s="32" t="s">
        <v>93</v>
      </c>
      <c r="C130" s="32" t="s">
        <v>17</v>
      </c>
      <c r="D130" s="32" t="s">
        <v>422</v>
      </c>
      <c r="E130" s="32" t="s">
        <v>19</v>
      </c>
      <c r="F130" s="32" t="s">
        <v>93</v>
      </c>
      <c r="G130" s="32" t="s">
        <v>93</v>
      </c>
      <c r="H130" s="28">
        <f t="shared" si="2"/>
        <v>14</v>
      </c>
      <c r="I130" s="33">
        <v>14</v>
      </c>
      <c r="J130" s="32"/>
      <c r="K130" s="32" t="s">
        <v>423</v>
      </c>
      <c r="L130" s="34">
        <v>46082</v>
      </c>
      <c r="M130" s="35">
        <v>46327</v>
      </c>
      <c r="N130" s="36"/>
    </row>
    <row r="131" s="5" customFormat="1" customHeight="1" spans="1:14">
      <c r="A131" s="26">
        <v>127</v>
      </c>
      <c r="B131" s="32" t="s">
        <v>93</v>
      </c>
      <c r="C131" s="32" t="s">
        <v>25</v>
      </c>
      <c r="D131" s="32" t="s">
        <v>424</v>
      </c>
      <c r="E131" s="32" t="s">
        <v>19</v>
      </c>
      <c r="F131" s="32" t="s">
        <v>93</v>
      </c>
      <c r="G131" s="32" t="s">
        <v>93</v>
      </c>
      <c r="H131" s="28">
        <f t="shared" si="2"/>
        <v>3.5</v>
      </c>
      <c r="I131" s="33">
        <v>3.5</v>
      </c>
      <c r="J131" s="32"/>
      <c r="K131" s="32" t="s">
        <v>425</v>
      </c>
      <c r="L131" s="34">
        <v>46082</v>
      </c>
      <c r="M131" s="35">
        <v>46327</v>
      </c>
      <c r="N131" s="36"/>
    </row>
    <row r="132" s="5" customFormat="1" customHeight="1" spans="1:14">
      <c r="A132" s="26">
        <v>128</v>
      </c>
      <c r="B132" s="32" t="s">
        <v>426</v>
      </c>
      <c r="C132" s="32" t="s">
        <v>28</v>
      </c>
      <c r="D132" s="32" t="s">
        <v>427</v>
      </c>
      <c r="E132" s="32" t="s">
        <v>19</v>
      </c>
      <c r="F132" s="32" t="s">
        <v>428</v>
      </c>
      <c r="G132" s="32" t="s">
        <v>429</v>
      </c>
      <c r="H132" s="28">
        <f t="shared" si="2"/>
        <v>30</v>
      </c>
      <c r="I132" s="33">
        <v>30</v>
      </c>
      <c r="J132" s="32"/>
      <c r="K132" s="32" t="s">
        <v>430</v>
      </c>
      <c r="L132" s="34">
        <v>46082</v>
      </c>
      <c r="M132" s="35">
        <v>46327</v>
      </c>
      <c r="N132" s="36"/>
    </row>
    <row r="133" s="5" customFormat="1" customHeight="1" spans="1:14">
      <c r="A133" s="26">
        <v>129</v>
      </c>
      <c r="B133" s="32" t="s">
        <v>426</v>
      </c>
      <c r="C133" s="32" t="s">
        <v>94</v>
      </c>
      <c r="D133" s="32" t="s">
        <v>431</v>
      </c>
      <c r="E133" s="32" t="s">
        <v>19</v>
      </c>
      <c r="F133" s="32" t="s">
        <v>432</v>
      </c>
      <c r="G133" s="32" t="s">
        <v>433</v>
      </c>
      <c r="H133" s="28">
        <f t="shared" si="2"/>
        <v>50</v>
      </c>
      <c r="I133" s="33">
        <v>50</v>
      </c>
      <c r="J133" s="32"/>
      <c r="K133" s="32" t="s">
        <v>434</v>
      </c>
      <c r="L133" s="34">
        <v>46082</v>
      </c>
      <c r="M133" s="35">
        <v>46327</v>
      </c>
      <c r="N133" s="36"/>
    </row>
    <row r="134" s="5" customFormat="1" customHeight="1" spans="1:14">
      <c r="A134" s="26">
        <v>130</v>
      </c>
      <c r="B134" s="32" t="s">
        <v>426</v>
      </c>
      <c r="C134" s="32" t="s">
        <v>94</v>
      </c>
      <c r="D134" s="32" t="s">
        <v>435</v>
      </c>
      <c r="E134" s="32" t="s">
        <v>19</v>
      </c>
      <c r="F134" s="32" t="s">
        <v>436</v>
      </c>
      <c r="G134" s="32" t="s">
        <v>437</v>
      </c>
      <c r="H134" s="28">
        <f t="shared" si="2"/>
        <v>100</v>
      </c>
      <c r="I134" s="33">
        <v>100</v>
      </c>
      <c r="J134" s="32"/>
      <c r="K134" s="32" t="s">
        <v>438</v>
      </c>
      <c r="L134" s="34">
        <v>46082</v>
      </c>
      <c r="M134" s="35">
        <v>46327</v>
      </c>
      <c r="N134" s="36"/>
    </row>
    <row r="135" s="5" customFormat="1" customHeight="1" spans="1:14">
      <c r="A135" s="26">
        <v>131</v>
      </c>
      <c r="B135" s="32" t="s">
        <v>426</v>
      </c>
      <c r="C135" s="32" t="s">
        <v>28</v>
      </c>
      <c r="D135" s="32" t="s">
        <v>439</v>
      </c>
      <c r="E135" s="32" t="s">
        <v>19</v>
      </c>
      <c r="F135" s="32" t="s">
        <v>440</v>
      </c>
      <c r="G135" s="32" t="s">
        <v>441</v>
      </c>
      <c r="H135" s="28">
        <f t="shared" si="2"/>
        <v>160</v>
      </c>
      <c r="I135" s="33">
        <v>160</v>
      </c>
      <c r="J135" s="32"/>
      <c r="K135" s="32" t="s">
        <v>442</v>
      </c>
      <c r="L135" s="34">
        <v>46082</v>
      </c>
      <c r="M135" s="35">
        <v>46327</v>
      </c>
      <c r="N135" s="36"/>
    </row>
    <row r="136" s="5" customFormat="1" customHeight="1" spans="1:14">
      <c r="A136" s="26">
        <v>132</v>
      </c>
      <c r="B136" s="32" t="s">
        <v>426</v>
      </c>
      <c r="C136" s="32" t="s">
        <v>28</v>
      </c>
      <c r="D136" s="32" t="s">
        <v>443</v>
      </c>
      <c r="E136" s="32" t="s">
        <v>19</v>
      </c>
      <c r="F136" s="32" t="s">
        <v>440</v>
      </c>
      <c r="G136" s="32" t="s">
        <v>441</v>
      </c>
      <c r="H136" s="28">
        <f t="shared" si="2"/>
        <v>120</v>
      </c>
      <c r="I136" s="33">
        <v>120</v>
      </c>
      <c r="J136" s="32"/>
      <c r="K136" s="32" t="s">
        <v>444</v>
      </c>
      <c r="L136" s="34">
        <v>46082</v>
      </c>
      <c r="M136" s="35">
        <v>46327</v>
      </c>
      <c r="N136" s="36"/>
    </row>
    <row r="137" s="5" customFormat="1" customHeight="1" spans="1:14">
      <c r="A137" s="26">
        <v>133</v>
      </c>
      <c r="B137" s="32" t="s">
        <v>426</v>
      </c>
      <c r="C137" s="32" t="s">
        <v>28</v>
      </c>
      <c r="D137" s="32" t="s">
        <v>445</v>
      </c>
      <c r="E137" s="32" t="s">
        <v>19</v>
      </c>
      <c r="F137" s="32" t="s">
        <v>446</v>
      </c>
      <c r="G137" s="32" t="s">
        <v>447</v>
      </c>
      <c r="H137" s="28">
        <f t="shared" ref="H137:H159" si="3">I137+J137</f>
        <v>30</v>
      </c>
      <c r="I137" s="33">
        <v>30</v>
      </c>
      <c r="J137" s="32"/>
      <c r="K137" s="41" t="s">
        <v>448</v>
      </c>
      <c r="L137" s="34">
        <v>46082</v>
      </c>
      <c r="M137" s="35">
        <v>46327</v>
      </c>
      <c r="N137" s="36"/>
    </row>
    <row r="138" s="5" customFormat="1" customHeight="1" spans="1:14">
      <c r="A138" s="26">
        <v>134</v>
      </c>
      <c r="B138" s="32" t="s">
        <v>426</v>
      </c>
      <c r="C138" s="32" t="s">
        <v>28</v>
      </c>
      <c r="D138" s="32" t="s">
        <v>449</v>
      </c>
      <c r="E138" s="32" t="s">
        <v>19</v>
      </c>
      <c r="F138" s="32" t="s">
        <v>446</v>
      </c>
      <c r="G138" s="32" t="s">
        <v>447</v>
      </c>
      <c r="H138" s="28">
        <f t="shared" si="3"/>
        <v>75</v>
      </c>
      <c r="I138" s="33">
        <v>75</v>
      </c>
      <c r="J138" s="32"/>
      <c r="K138" s="32" t="s">
        <v>450</v>
      </c>
      <c r="L138" s="34">
        <v>46082</v>
      </c>
      <c r="M138" s="35">
        <v>46327</v>
      </c>
      <c r="N138" s="36"/>
    </row>
    <row r="139" s="5" customFormat="1" customHeight="1" spans="1:14">
      <c r="A139" s="26">
        <v>135</v>
      </c>
      <c r="B139" s="32" t="s">
        <v>426</v>
      </c>
      <c r="C139" s="32" t="s">
        <v>28</v>
      </c>
      <c r="D139" s="32" t="s">
        <v>451</v>
      </c>
      <c r="E139" s="32" t="s">
        <v>19</v>
      </c>
      <c r="F139" s="32" t="s">
        <v>452</v>
      </c>
      <c r="G139" s="32" t="s">
        <v>453</v>
      </c>
      <c r="H139" s="28">
        <f t="shared" si="3"/>
        <v>40</v>
      </c>
      <c r="I139" s="33">
        <v>40</v>
      </c>
      <c r="J139" s="32"/>
      <c r="K139" s="32" t="s">
        <v>454</v>
      </c>
      <c r="L139" s="34">
        <v>46082</v>
      </c>
      <c r="M139" s="35">
        <v>46327</v>
      </c>
      <c r="N139" s="36"/>
    </row>
    <row r="140" s="5" customFormat="1" customHeight="1" spans="1:14">
      <c r="A140" s="26">
        <v>136</v>
      </c>
      <c r="B140" s="32" t="s">
        <v>426</v>
      </c>
      <c r="C140" s="32" t="s">
        <v>28</v>
      </c>
      <c r="D140" s="32" t="s">
        <v>455</v>
      </c>
      <c r="E140" s="32" t="s">
        <v>19</v>
      </c>
      <c r="F140" s="32" t="s">
        <v>456</v>
      </c>
      <c r="G140" s="32" t="s">
        <v>457</v>
      </c>
      <c r="H140" s="28">
        <f t="shared" si="3"/>
        <v>50</v>
      </c>
      <c r="I140" s="33">
        <v>50</v>
      </c>
      <c r="J140" s="32"/>
      <c r="K140" s="32" t="s">
        <v>458</v>
      </c>
      <c r="L140" s="34">
        <v>46082</v>
      </c>
      <c r="M140" s="35">
        <v>46327</v>
      </c>
      <c r="N140" s="36"/>
    </row>
    <row r="141" s="5" customFormat="1" customHeight="1" spans="1:14">
      <c r="A141" s="26">
        <v>137</v>
      </c>
      <c r="B141" s="32" t="s">
        <v>426</v>
      </c>
      <c r="C141" s="32" t="s">
        <v>28</v>
      </c>
      <c r="D141" s="32" t="s">
        <v>459</v>
      </c>
      <c r="E141" s="32" t="s">
        <v>19</v>
      </c>
      <c r="F141" s="32" t="s">
        <v>460</v>
      </c>
      <c r="G141" s="32" t="s">
        <v>461</v>
      </c>
      <c r="H141" s="28">
        <f t="shared" si="3"/>
        <v>30</v>
      </c>
      <c r="I141" s="33">
        <v>30</v>
      </c>
      <c r="J141" s="32"/>
      <c r="K141" s="32" t="s">
        <v>462</v>
      </c>
      <c r="L141" s="34">
        <v>46082</v>
      </c>
      <c r="M141" s="35">
        <v>46327</v>
      </c>
      <c r="N141" s="36"/>
    </row>
    <row r="142" s="5" customFormat="1" customHeight="1" spans="1:14">
      <c r="A142" s="26">
        <v>138</v>
      </c>
      <c r="B142" s="32" t="s">
        <v>426</v>
      </c>
      <c r="C142" s="32" t="s">
        <v>94</v>
      </c>
      <c r="D142" s="32" t="s">
        <v>463</v>
      </c>
      <c r="E142" s="32" t="s">
        <v>19</v>
      </c>
      <c r="F142" s="32" t="s">
        <v>460</v>
      </c>
      <c r="G142" s="32" t="s">
        <v>461</v>
      </c>
      <c r="H142" s="28">
        <f t="shared" si="3"/>
        <v>51.3</v>
      </c>
      <c r="I142" s="33">
        <v>50</v>
      </c>
      <c r="J142" s="32">
        <v>1.3</v>
      </c>
      <c r="K142" s="32" t="s">
        <v>464</v>
      </c>
      <c r="L142" s="34">
        <v>46082</v>
      </c>
      <c r="M142" s="35">
        <v>46327</v>
      </c>
      <c r="N142" s="36"/>
    </row>
    <row r="143" s="5" customFormat="1" customHeight="1" spans="1:14">
      <c r="A143" s="26">
        <v>139</v>
      </c>
      <c r="B143" s="32" t="s">
        <v>426</v>
      </c>
      <c r="C143" s="32" t="s">
        <v>28</v>
      </c>
      <c r="D143" s="32" t="s">
        <v>465</v>
      </c>
      <c r="E143" s="32" t="s">
        <v>19</v>
      </c>
      <c r="F143" s="32" t="s">
        <v>466</v>
      </c>
      <c r="G143" s="32" t="s">
        <v>467</v>
      </c>
      <c r="H143" s="28">
        <f t="shared" si="3"/>
        <v>40</v>
      </c>
      <c r="I143" s="33">
        <v>40</v>
      </c>
      <c r="J143" s="32"/>
      <c r="K143" s="32" t="s">
        <v>468</v>
      </c>
      <c r="L143" s="34">
        <v>46082</v>
      </c>
      <c r="M143" s="35">
        <v>46327</v>
      </c>
      <c r="N143" s="36"/>
    </row>
    <row r="144" s="5" customFormat="1" customHeight="1" spans="1:14">
      <c r="A144" s="26">
        <v>140</v>
      </c>
      <c r="B144" s="32" t="s">
        <v>426</v>
      </c>
      <c r="C144" s="32" t="s">
        <v>28</v>
      </c>
      <c r="D144" s="32" t="s">
        <v>469</v>
      </c>
      <c r="E144" s="32" t="s">
        <v>19</v>
      </c>
      <c r="F144" s="32" t="s">
        <v>470</v>
      </c>
      <c r="G144" s="32" t="s">
        <v>471</v>
      </c>
      <c r="H144" s="28">
        <f t="shared" si="3"/>
        <v>33</v>
      </c>
      <c r="I144" s="33">
        <v>33</v>
      </c>
      <c r="J144" s="32"/>
      <c r="K144" s="32" t="s">
        <v>472</v>
      </c>
      <c r="L144" s="34">
        <v>46082</v>
      </c>
      <c r="M144" s="35">
        <v>46327</v>
      </c>
      <c r="N144" s="36"/>
    </row>
    <row r="145" s="5" customFormat="1" customHeight="1" spans="1:14">
      <c r="A145" s="26">
        <v>141</v>
      </c>
      <c r="B145" s="32" t="s">
        <v>426</v>
      </c>
      <c r="C145" s="32" t="s">
        <v>17</v>
      </c>
      <c r="D145" s="32" t="s">
        <v>473</v>
      </c>
      <c r="E145" s="32" t="s">
        <v>19</v>
      </c>
      <c r="F145" s="32" t="s">
        <v>426</v>
      </c>
      <c r="G145" s="32" t="s">
        <v>426</v>
      </c>
      <c r="H145" s="28">
        <f t="shared" si="3"/>
        <v>24</v>
      </c>
      <c r="I145" s="33">
        <v>24</v>
      </c>
      <c r="J145" s="32"/>
      <c r="K145" s="32" t="s">
        <v>474</v>
      </c>
      <c r="L145" s="34">
        <v>46082</v>
      </c>
      <c r="M145" s="35">
        <v>46327</v>
      </c>
      <c r="N145" s="36"/>
    </row>
    <row r="146" s="5" customFormat="1" customHeight="1" spans="1:14">
      <c r="A146" s="26">
        <v>142</v>
      </c>
      <c r="B146" s="32" t="s">
        <v>426</v>
      </c>
      <c r="C146" s="32" t="s">
        <v>17</v>
      </c>
      <c r="D146" s="32" t="s">
        <v>475</v>
      </c>
      <c r="E146" s="32" t="s">
        <v>19</v>
      </c>
      <c r="F146" s="32" t="s">
        <v>426</v>
      </c>
      <c r="G146" s="32" t="s">
        <v>426</v>
      </c>
      <c r="H146" s="28">
        <f t="shared" si="3"/>
        <v>28.21</v>
      </c>
      <c r="I146" s="33">
        <v>28.21</v>
      </c>
      <c r="J146" s="32"/>
      <c r="K146" s="32" t="s">
        <v>476</v>
      </c>
      <c r="L146" s="34">
        <v>46082</v>
      </c>
      <c r="M146" s="35">
        <v>46327</v>
      </c>
      <c r="N146" s="36"/>
    </row>
    <row r="147" s="5" customFormat="1" customHeight="1" spans="1:14">
      <c r="A147" s="26">
        <v>143</v>
      </c>
      <c r="B147" s="32" t="s">
        <v>426</v>
      </c>
      <c r="C147" s="32" t="s">
        <v>17</v>
      </c>
      <c r="D147" s="32" t="s">
        <v>477</v>
      </c>
      <c r="E147" s="32" t="s">
        <v>19</v>
      </c>
      <c r="F147" s="32" t="s">
        <v>426</v>
      </c>
      <c r="G147" s="32" t="s">
        <v>426</v>
      </c>
      <c r="H147" s="28">
        <f t="shared" si="3"/>
        <v>48</v>
      </c>
      <c r="I147" s="33">
        <v>48</v>
      </c>
      <c r="J147" s="32"/>
      <c r="K147" s="32" t="s">
        <v>478</v>
      </c>
      <c r="L147" s="34">
        <v>46082</v>
      </c>
      <c r="M147" s="35">
        <v>46327</v>
      </c>
      <c r="N147" s="36"/>
    </row>
    <row r="148" s="5" customFormat="1" customHeight="1" spans="1:14">
      <c r="A148" s="26">
        <v>144</v>
      </c>
      <c r="B148" s="32" t="s">
        <v>129</v>
      </c>
      <c r="C148" s="32" t="s">
        <v>28</v>
      </c>
      <c r="D148" s="32" t="s">
        <v>479</v>
      </c>
      <c r="E148" s="32" t="s">
        <v>19</v>
      </c>
      <c r="F148" s="32" t="s">
        <v>480</v>
      </c>
      <c r="G148" s="32" t="s">
        <v>481</v>
      </c>
      <c r="H148" s="28">
        <f t="shared" si="3"/>
        <v>25</v>
      </c>
      <c r="I148" s="33">
        <v>25</v>
      </c>
      <c r="J148" s="32"/>
      <c r="K148" s="32" t="s">
        <v>482</v>
      </c>
      <c r="L148" s="34">
        <v>46082</v>
      </c>
      <c r="M148" s="35">
        <v>46327</v>
      </c>
      <c r="N148" s="36"/>
    </row>
    <row r="149" s="5" customFormat="1" customHeight="1" spans="1:14">
      <c r="A149" s="26">
        <v>145</v>
      </c>
      <c r="B149" s="32" t="s">
        <v>129</v>
      </c>
      <c r="C149" s="32" t="s">
        <v>94</v>
      </c>
      <c r="D149" s="32" t="s">
        <v>483</v>
      </c>
      <c r="E149" s="32" t="s">
        <v>19</v>
      </c>
      <c r="F149" s="32" t="s">
        <v>484</v>
      </c>
      <c r="G149" s="32" t="s">
        <v>485</v>
      </c>
      <c r="H149" s="28">
        <f t="shared" si="3"/>
        <v>65</v>
      </c>
      <c r="I149" s="33">
        <v>60</v>
      </c>
      <c r="J149" s="32">
        <v>5</v>
      </c>
      <c r="K149" s="32" t="s">
        <v>486</v>
      </c>
      <c r="L149" s="34">
        <v>46082</v>
      </c>
      <c r="M149" s="35">
        <v>46327</v>
      </c>
      <c r="N149" s="36"/>
    </row>
    <row r="150" s="5" customFormat="1" customHeight="1" spans="1:14">
      <c r="A150" s="26">
        <v>146</v>
      </c>
      <c r="B150" s="32" t="s">
        <v>129</v>
      </c>
      <c r="C150" s="32" t="s">
        <v>94</v>
      </c>
      <c r="D150" s="32" t="s">
        <v>487</v>
      </c>
      <c r="E150" s="32" t="s">
        <v>19</v>
      </c>
      <c r="F150" s="32" t="s">
        <v>488</v>
      </c>
      <c r="G150" s="32" t="s">
        <v>489</v>
      </c>
      <c r="H150" s="28">
        <f t="shared" si="3"/>
        <v>50</v>
      </c>
      <c r="I150" s="33">
        <v>50</v>
      </c>
      <c r="J150" s="32"/>
      <c r="K150" s="32" t="s">
        <v>490</v>
      </c>
      <c r="L150" s="34">
        <v>46082</v>
      </c>
      <c r="M150" s="35">
        <v>46327</v>
      </c>
      <c r="N150" s="36"/>
    </row>
    <row r="151" s="5" customFormat="1" customHeight="1" spans="1:14">
      <c r="A151" s="26">
        <v>147</v>
      </c>
      <c r="B151" s="32" t="s">
        <v>129</v>
      </c>
      <c r="C151" s="32" t="s">
        <v>94</v>
      </c>
      <c r="D151" s="32" t="s">
        <v>491</v>
      </c>
      <c r="E151" s="32" t="s">
        <v>19</v>
      </c>
      <c r="F151" s="32" t="s">
        <v>131</v>
      </c>
      <c r="G151" s="32" t="s">
        <v>132</v>
      </c>
      <c r="H151" s="28">
        <f t="shared" si="3"/>
        <v>70</v>
      </c>
      <c r="I151" s="33">
        <v>70</v>
      </c>
      <c r="J151" s="32"/>
      <c r="K151" s="32" t="s">
        <v>492</v>
      </c>
      <c r="L151" s="34">
        <v>46082</v>
      </c>
      <c r="M151" s="35">
        <v>46327</v>
      </c>
      <c r="N151" s="36"/>
    </row>
    <row r="152" s="5" customFormat="1" customHeight="1" spans="1:14">
      <c r="A152" s="26">
        <v>148</v>
      </c>
      <c r="B152" s="32" t="s">
        <v>129</v>
      </c>
      <c r="C152" s="32" t="s">
        <v>28</v>
      </c>
      <c r="D152" s="32" t="s">
        <v>493</v>
      </c>
      <c r="E152" s="32" t="s">
        <v>19</v>
      </c>
      <c r="F152" s="32" t="s">
        <v>494</v>
      </c>
      <c r="G152" s="32" t="s">
        <v>495</v>
      </c>
      <c r="H152" s="28">
        <f t="shared" si="3"/>
        <v>20</v>
      </c>
      <c r="I152" s="33">
        <v>20</v>
      </c>
      <c r="J152" s="32"/>
      <c r="K152" s="32" t="s">
        <v>496</v>
      </c>
      <c r="L152" s="34">
        <v>46082</v>
      </c>
      <c r="M152" s="35">
        <v>46327</v>
      </c>
      <c r="N152" s="36"/>
    </row>
    <row r="153" s="5" customFormat="1" customHeight="1" spans="1:14">
      <c r="A153" s="26">
        <v>149</v>
      </c>
      <c r="B153" s="32" t="s">
        <v>129</v>
      </c>
      <c r="C153" s="32" t="s">
        <v>28</v>
      </c>
      <c r="D153" s="32" t="s">
        <v>497</v>
      </c>
      <c r="E153" s="32" t="s">
        <v>19</v>
      </c>
      <c r="F153" s="32" t="s">
        <v>498</v>
      </c>
      <c r="G153" s="32" t="s">
        <v>499</v>
      </c>
      <c r="H153" s="28">
        <f t="shared" si="3"/>
        <v>90</v>
      </c>
      <c r="I153" s="33">
        <v>90</v>
      </c>
      <c r="J153" s="32"/>
      <c r="K153" s="32" t="s">
        <v>500</v>
      </c>
      <c r="L153" s="34">
        <v>46082</v>
      </c>
      <c r="M153" s="35">
        <v>46327</v>
      </c>
      <c r="N153" s="36"/>
    </row>
    <row r="154" s="5" customFormat="1" customHeight="1" spans="1:14">
      <c r="A154" s="26">
        <v>150</v>
      </c>
      <c r="B154" s="32" t="s">
        <v>129</v>
      </c>
      <c r="C154" s="32" t="s">
        <v>28</v>
      </c>
      <c r="D154" s="32" t="s">
        <v>501</v>
      </c>
      <c r="E154" s="32" t="s">
        <v>19</v>
      </c>
      <c r="F154" s="32" t="s">
        <v>502</v>
      </c>
      <c r="G154" s="32" t="s">
        <v>503</v>
      </c>
      <c r="H154" s="28">
        <f t="shared" si="3"/>
        <v>40</v>
      </c>
      <c r="I154" s="33">
        <v>40</v>
      </c>
      <c r="J154" s="32"/>
      <c r="K154" s="32" t="s">
        <v>504</v>
      </c>
      <c r="L154" s="34">
        <v>46082</v>
      </c>
      <c r="M154" s="35">
        <v>46327</v>
      </c>
      <c r="N154" s="36"/>
    </row>
    <row r="155" s="5" customFormat="1" customHeight="1" spans="1:14">
      <c r="A155" s="26">
        <v>151</v>
      </c>
      <c r="B155" s="32" t="s">
        <v>129</v>
      </c>
      <c r="C155" s="32" t="s">
        <v>28</v>
      </c>
      <c r="D155" s="32" t="s">
        <v>505</v>
      </c>
      <c r="E155" s="32" t="s">
        <v>19</v>
      </c>
      <c r="F155" s="32" t="s">
        <v>506</v>
      </c>
      <c r="G155" s="32" t="s">
        <v>507</v>
      </c>
      <c r="H155" s="28">
        <f t="shared" si="3"/>
        <v>49</v>
      </c>
      <c r="I155" s="33">
        <v>49</v>
      </c>
      <c r="J155" s="32"/>
      <c r="K155" s="32" t="s">
        <v>508</v>
      </c>
      <c r="L155" s="34">
        <v>46082</v>
      </c>
      <c r="M155" s="35">
        <v>46327</v>
      </c>
      <c r="N155" s="36"/>
    </row>
    <row r="156" s="5" customFormat="1" customHeight="1" spans="1:14">
      <c r="A156" s="26">
        <v>152</v>
      </c>
      <c r="B156" s="32" t="s">
        <v>129</v>
      </c>
      <c r="C156" s="32" t="s">
        <v>17</v>
      </c>
      <c r="D156" s="32" t="s">
        <v>509</v>
      </c>
      <c r="E156" s="32" t="s">
        <v>19</v>
      </c>
      <c r="F156" s="32" t="s">
        <v>129</v>
      </c>
      <c r="G156" s="32" t="s">
        <v>129</v>
      </c>
      <c r="H156" s="28">
        <f t="shared" si="3"/>
        <v>12</v>
      </c>
      <c r="I156" s="33">
        <v>12</v>
      </c>
      <c r="J156" s="32"/>
      <c r="K156" s="32" t="s">
        <v>510</v>
      </c>
      <c r="L156" s="34">
        <v>46082</v>
      </c>
      <c r="M156" s="35">
        <v>46327</v>
      </c>
      <c r="N156" s="36"/>
    </row>
    <row r="157" s="5" customFormat="1" customHeight="1" spans="1:14">
      <c r="A157" s="26">
        <v>153</v>
      </c>
      <c r="B157" s="32" t="s">
        <v>129</v>
      </c>
      <c r="C157" s="32" t="s">
        <v>17</v>
      </c>
      <c r="D157" s="32" t="s">
        <v>511</v>
      </c>
      <c r="E157" s="32" t="s">
        <v>19</v>
      </c>
      <c r="F157" s="32" t="s">
        <v>129</v>
      </c>
      <c r="G157" s="32" t="s">
        <v>129</v>
      </c>
      <c r="H157" s="28">
        <f t="shared" si="3"/>
        <v>13.74</v>
      </c>
      <c r="I157" s="33">
        <v>13.74</v>
      </c>
      <c r="J157" s="32"/>
      <c r="K157" s="32" t="s">
        <v>512</v>
      </c>
      <c r="L157" s="34">
        <v>46082</v>
      </c>
      <c r="M157" s="35">
        <v>46327</v>
      </c>
      <c r="N157" s="36"/>
    </row>
    <row r="158" s="5" customFormat="1" customHeight="1" spans="1:14">
      <c r="A158" s="26">
        <v>154</v>
      </c>
      <c r="B158" s="32" t="s">
        <v>129</v>
      </c>
      <c r="C158" s="32" t="s">
        <v>17</v>
      </c>
      <c r="D158" s="32" t="s">
        <v>513</v>
      </c>
      <c r="E158" s="32" t="s">
        <v>19</v>
      </c>
      <c r="F158" s="32" t="s">
        <v>129</v>
      </c>
      <c r="G158" s="32" t="s">
        <v>129</v>
      </c>
      <c r="H158" s="28">
        <f t="shared" si="3"/>
        <v>25</v>
      </c>
      <c r="I158" s="33">
        <v>25</v>
      </c>
      <c r="J158" s="32"/>
      <c r="K158" s="32" t="s">
        <v>514</v>
      </c>
      <c r="L158" s="34">
        <v>46082</v>
      </c>
      <c r="M158" s="35">
        <v>46327</v>
      </c>
      <c r="N158" s="36"/>
    </row>
    <row r="159" s="5" customFormat="1" customHeight="1" spans="1:14">
      <c r="A159" s="26">
        <v>155</v>
      </c>
      <c r="B159" s="32" t="s">
        <v>129</v>
      </c>
      <c r="C159" s="32" t="s">
        <v>25</v>
      </c>
      <c r="D159" s="32" t="s">
        <v>515</v>
      </c>
      <c r="E159" s="32" t="s">
        <v>19</v>
      </c>
      <c r="F159" s="32" t="s">
        <v>129</v>
      </c>
      <c r="G159" s="32" t="s">
        <v>129</v>
      </c>
      <c r="H159" s="28">
        <f t="shared" si="3"/>
        <v>0.3</v>
      </c>
      <c r="I159" s="33">
        <v>0.3</v>
      </c>
      <c r="J159" s="32"/>
      <c r="K159" s="32" t="s">
        <v>27</v>
      </c>
      <c r="L159" s="34">
        <v>46082</v>
      </c>
      <c r="M159" s="35">
        <v>46327</v>
      </c>
      <c r="N159" s="36"/>
    </row>
    <row r="160" s="5" customFormat="1" customHeight="1" spans="1:14">
      <c r="A160" s="26">
        <v>156</v>
      </c>
      <c r="B160" s="32" t="s">
        <v>516</v>
      </c>
      <c r="C160" s="32" t="s">
        <v>94</v>
      </c>
      <c r="D160" s="32" t="s">
        <v>517</v>
      </c>
      <c r="E160" s="32" t="s">
        <v>19</v>
      </c>
      <c r="F160" s="32" t="s">
        <v>518</v>
      </c>
      <c r="G160" s="32" t="s">
        <v>519</v>
      </c>
      <c r="H160" s="28">
        <f t="shared" ref="H160:H185" si="4">I160+J160</f>
        <v>41</v>
      </c>
      <c r="I160" s="33">
        <v>40</v>
      </c>
      <c r="J160" s="33">
        <v>1</v>
      </c>
      <c r="K160" s="32" t="s">
        <v>520</v>
      </c>
      <c r="L160" s="34">
        <v>46082</v>
      </c>
      <c r="M160" s="35">
        <v>46327</v>
      </c>
      <c r="N160" s="36"/>
    </row>
    <row r="161" s="5" customFormat="1" customHeight="1" spans="1:14">
      <c r="A161" s="26">
        <v>157</v>
      </c>
      <c r="B161" s="32" t="s">
        <v>516</v>
      </c>
      <c r="C161" s="32" t="s">
        <v>28</v>
      </c>
      <c r="D161" s="32" t="s">
        <v>521</v>
      </c>
      <c r="E161" s="32" t="s">
        <v>19</v>
      </c>
      <c r="F161" s="32" t="s">
        <v>522</v>
      </c>
      <c r="G161" s="32" t="s">
        <v>523</v>
      </c>
      <c r="H161" s="28">
        <f t="shared" si="4"/>
        <v>61</v>
      </c>
      <c r="I161" s="33">
        <v>60</v>
      </c>
      <c r="J161" s="33">
        <v>1</v>
      </c>
      <c r="K161" s="32" t="s">
        <v>524</v>
      </c>
      <c r="L161" s="34">
        <v>46082</v>
      </c>
      <c r="M161" s="35">
        <v>46327</v>
      </c>
      <c r="N161" s="36"/>
    </row>
    <row r="162" s="5" customFormat="1" customHeight="1" spans="1:14">
      <c r="A162" s="26">
        <v>158</v>
      </c>
      <c r="B162" s="32" t="s">
        <v>516</v>
      </c>
      <c r="C162" s="32" t="s">
        <v>28</v>
      </c>
      <c r="D162" s="32" t="s">
        <v>525</v>
      </c>
      <c r="E162" s="32" t="s">
        <v>19</v>
      </c>
      <c r="F162" s="32" t="s">
        <v>526</v>
      </c>
      <c r="G162" s="32" t="s">
        <v>527</v>
      </c>
      <c r="H162" s="28">
        <f t="shared" si="4"/>
        <v>38</v>
      </c>
      <c r="I162" s="33">
        <v>35</v>
      </c>
      <c r="J162" s="33">
        <v>3</v>
      </c>
      <c r="K162" s="32" t="s">
        <v>528</v>
      </c>
      <c r="L162" s="34">
        <v>46082</v>
      </c>
      <c r="M162" s="35">
        <v>46327</v>
      </c>
      <c r="N162" s="36"/>
    </row>
    <row r="163" s="5" customFormat="1" customHeight="1" spans="1:14">
      <c r="A163" s="26">
        <v>159</v>
      </c>
      <c r="B163" s="32" t="s">
        <v>516</v>
      </c>
      <c r="C163" s="32" t="s">
        <v>28</v>
      </c>
      <c r="D163" s="32" t="s">
        <v>529</v>
      </c>
      <c r="E163" s="32" t="s">
        <v>19</v>
      </c>
      <c r="F163" s="32" t="s">
        <v>530</v>
      </c>
      <c r="G163" s="32" t="s">
        <v>531</v>
      </c>
      <c r="H163" s="28">
        <f t="shared" si="4"/>
        <v>42</v>
      </c>
      <c r="I163" s="33">
        <v>41</v>
      </c>
      <c r="J163" s="33">
        <v>1</v>
      </c>
      <c r="K163" s="32" t="s">
        <v>532</v>
      </c>
      <c r="L163" s="34">
        <v>46082</v>
      </c>
      <c r="M163" s="35">
        <v>46327</v>
      </c>
      <c r="N163" s="36"/>
    </row>
    <row r="164" s="5" customFormat="1" customHeight="1" spans="1:14">
      <c r="A164" s="26">
        <v>160</v>
      </c>
      <c r="B164" s="32" t="s">
        <v>516</v>
      </c>
      <c r="C164" s="32" t="s">
        <v>28</v>
      </c>
      <c r="D164" s="32" t="s">
        <v>533</v>
      </c>
      <c r="E164" s="32" t="s">
        <v>19</v>
      </c>
      <c r="F164" s="32" t="s">
        <v>534</v>
      </c>
      <c r="G164" s="32" t="s">
        <v>535</v>
      </c>
      <c r="H164" s="28">
        <f t="shared" si="4"/>
        <v>51</v>
      </c>
      <c r="I164" s="33">
        <v>50</v>
      </c>
      <c r="J164" s="33">
        <v>1</v>
      </c>
      <c r="K164" s="32" t="s">
        <v>536</v>
      </c>
      <c r="L164" s="34">
        <v>46082</v>
      </c>
      <c r="M164" s="35">
        <v>46327</v>
      </c>
      <c r="N164" s="36"/>
    </row>
    <row r="165" s="5" customFormat="1" customHeight="1" spans="1:14">
      <c r="A165" s="26">
        <v>161</v>
      </c>
      <c r="B165" s="32" t="s">
        <v>516</v>
      </c>
      <c r="C165" s="32" t="s">
        <v>28</v>
      </c>
      <c r="D165" s="32" t="s">
        <v>537</v>
      </c>
      <c r="E165" s="32" t="s">
        <v>19</v>
      </c>
      <c r="F165" s="32" t="s">
        <v>538</v>
      </c>
      <c r="G165" s="32" t="s">
        <v>539</v>
      </c>
      <c r="H165" s="28">
        <f t="shared" si="4"/>
        <v>80</v>
      </c>
      <c r="I165" s="33">
        <v>75</v>
      </c>
      <c r="J165" s="33">
        <v>5</v>
      </c>
      <c r="K165" s="32" t="s">
        <v>540</v>
      </c>
      <c r="L165" s="34">
        <v>46082</v>
      </c>
      <c r="M165" s="35">
        <v>46327</v>
      </c>
      <c r="N165" s="36"/>
    </row>
    <row r="166" s="5" customFormat="1" customHeight="1" spans="1:14">
      <c r="A166" s="26">
        <v>162</v>
      </c>
      <c r="B166" s="32" t="s">
        <v>516</v>
      </c>
      <c r="C166" s="32" t="s">
        <v>28</v>
      </c>
      <c r="D166" s="32" t="s">
        <v>541</v>
      </c>
      <c r="E166" s="32" t="s">
        <v>19</v>
      </c>
      <c r="F166" s="32" t="s">
        <v>538</v>
      </c>
      <c r="G166" s="32" t="s">
        <v>539</v>
      </c>
      <c r="H166" s="28">
        <f t="shared" si="4"/>
        <v>40</v>
      </c>
      <c r="I166" s="33">
        <v>35</v>
      </c>
      <c r="J166" s="33">
        <v>5</v>
      </c>
      <c r="K166" s="32" t="s">
        <v>542</v>
      </c>
      <c r="L166" s="34">
        <v>46082</v>
      </c>
      <c r="M166" s="35">
        <v>46327</v>
      </c>
      <c r="N166" s="36"/>
    </row>
    <row r="167" s="5" customFormat="1" customHeight="1" spans="1:14">
      <c r="A167" s="26">
        <v>163</v>
      </c>
      <c r="B167" s="32" t="s">
        <v>516</v>
      </c>
      <c r="C167" s="32" t="s">
        <v>28</v>
      </c>
      <c r="D167" s="32" t="s">
        <v>543</v>
      </c>
      <c r="E167" s="32" t="s">
        <v>19</v>
      </c>
      <c r="F167" s="32" t="s">
        <v>538</v>
      </c>
      <c r="G167" s="32" t="s">
        <v>539</v>
      </c>
      <c r="H167" s="28">
        <f t="shared" si="4"/>
        <v>20</v>
      </c>
      <c r="I167" s="33">
        <v>18</v>
      </c>
      <c r="J167" s="33">
        <v>2</v>
      </c>
      <c r="K167" s="32" t="s">
        <v>544</v>
      </c>
      <c r="L167" s="34">
        <v>46082</v>
      </c>
      <c r="M167" s="35">
        <v>46327</v>
      </c>
      <c r="N167" s="36"/>
    </row>
    <row r="168" s="5" customFormat="1" customHeight="1" spans="1:14">
      <c r="A168" s="26">
        <v>164</v>
      </c>
      <c r="B168" s="32" t="s">
        <v>516</v>
      </c>
      <c r="C168" s="32" t="s">
        <v>28</v>
      </c>
      <c r="D168" s="32" t="s">
        <v>545</v>
      </c>
      <c r="E168" s="32" t="s">
        <v>19</v>
      </c>
      <c r="F168" s="32" t="s">
        <v>546</v>
      </c>
      <c r="G168" s="32" t="s">
        <v>547</v>
      </c>
      <c r="H168" s="28">
        <f t="shared" si="4"/>
        <v>33</v>
      </c>
      <c r="I168" s="33">
        <v>30</v>
      </c>
      <c r="J168" s="33">
        <v>3</v>
      </c>
      <c r="K168" s="32" t="s">
        <v>548</v>
      </c>
      <c r="L168" s="34">
        <v>46082</v>
      </c>
      <c r="M168" s="35">
        <v>46327</v>
      </c>
      <c r="N168" s="36"/>
    </row>
    <row r="169" s="5" customFormat="1" customHeight="1" spans="1:14">
      <c r="A169" s="26">
        <v>165</v>
      </c>
      <c r="B169" s="32" t="s">
        <v>516</v>
      </c>
      <c r="C169" s="32" t="s">
        <v>28</v>
      </c>
      <c r="D169" s="32" t="s">
        <v>549</v>
      </c>
      <c r="E169" s="32" t="s">
        <v>19</v>
      </c>
      <c r="F169" s="32" t="s">
        <v>550</v>
      </c>
      <c r="G169" s="32" t="s">
        <v>551</v>
      </c>
      <c r="H169" s="28">
        <f t="shared" si="4"/>
        <v>42</v>
      </c>
      <c r="I169" s="33">
        <v>40</v>
      </c>
      <c r="J169" s="33">
        <v>2</v>
      </c>
      <c r="K169" s="32" t="s">
        <v>552</v>
      </c>
      <c r="L169" s="34">
        <v>46082</v>
      </c>
      <c r="M169" s="35">
        <v>46327</v>
      </c>
      <c r="N169" s="36"/>
    </row>
    <row r="170" s="5" customFormat="1" customHeight="1" spans="1:14">
      <c r="A170" s="26">
        <v>166</v>
      </c>
      <c r="B170" s="32" t="s">
        <v>516</v>
      </c>
      <c r="C170" s="32" t="s">
        <v>94</v>
      </c>
      <c r="D170" s="32" t="s">
        <v>553</v>
      </c>
      <c r="E170" s="32" t="s">
        <v>19</v>
      </c>
      <c r="F170" s="32" t="s">
        <v>554</v>
      </c>
      <c r="G170" s="32" t="s">
        <v>555</v>
      </c>
      <c r="H170" s="28">
        <f t="shared" si="4"/>
        <v>50</v>
      </c>
      <c r="I170" s="33">
        <v>47</v>
      </c>
      <c r="J170" s="33">
        <v>3</v>
      </c>
      <c r="K170" s="32" t="s">
        <v>556</v>
      </c>
      <c r="L170" s="34">
        <v>46082</v>
      </c>
      <c r="M170" s="35">
        <v>46327</v>
      </c>
      <c r="N170" s="36"/>
    </row>
    <row r="171" s="5" customFormat="1" customHeight="1" spans="1:14">
      <c r="A171" s="26">
        <v>167</v>
      </c>
      <c r="B171" s="32" t="s">
        <v>516</v>
      </c>
      <c r="C171" s="32" t="s">
        <v>28</v>
      </c>
      <c r="D171" s="32" t="s">
        <v>557</v>
      </c>
      <c r="E171" s="32" t="s">
        <v>19</v>
      </c>
      <c r="F171" s="32" t="s">
        <v>558</v>
      </c>
      <c r="G171" s="32" t="s">
        <v>559</v>
      </c>
      <c r="H171" s="28">
        <f t="shared" si="4"/>
        <v>50</v>
      </c>
      <c r="I171" s="33">
        <v>48</v>
      </c>
      <c r="J171" s="33">
        <v>2</v>
      </c>
      <c r="K171" s="32" t="s">
        <v>560</v>
      </c>
      <c r="L171" s="34">
        <v>46082</v>
      </c>
      <c r="M171" s="35">
        <v>46327</v>
      </c>
      <c r="N171" s="36"/>
    </row>
    <row r="172" s="5" customFormat="1" customHeight="1" spans="1:14">
      <c r="A172" s="26">
        <v>168</v>
      </c>
      <c r="B172" s="32" t="s">
        <v>516</v>
      </c>
      <c r="C172" s="32" t="s">
        <v>28</v>
      </c>
      <c r="D172" s="32" t="s">
        <v>561</v>
      </c>
      <c r="E172" s="32" t="s">
        <v>19</v>
      </c>
      <c r="F172" s="32" t="s">
        <v>562</v>
      </c>
      <c r="G172" s="32" t="s">
        <v>563</v>
      </c>
      <c r="H172" s="28">
        <f t="shared" si="4"/>
        <v>57</v>
      </c>
      <c r="I172" s="33">
        <v>56</v>
      </c>
      <c r="J172" s="33">
        <v>1</v>
      </c>
      <c r="K172" s="32" t="s">
        <v>564</v>
      </c>
      <c r="L172" s="34">
        <v>46082</v>
      </c>
      <c r="M172" s="35">
        <v>46327</v>
      </c>
      <c r="N172" s="36"/>
    </row>
    <row r="173" s="5" customFormat="1" customHeight="1" spans="1:14">
      <c r="A173" s="26">
        <v>169</v>
      </c>
      <c r="B173" s="32" t="s">
        <v>516</v>
      </c>
      <c r="C173" s="32" t="s">
        <v>17</v>
      </c>
      <c r="D173" s="32" t="s">
        <v>565</v>
      </c>
      <c r="E173" s="32" t="s">
        <v>19</v>
      </c>
      <c r="F173" s="32" t="s">
        <v>516</v>
      </c>
      <c r="G173" s="32" t="s">
        <v>516</v>
      </c>
      <c r="H173" s="28">
        <f t="shared" si="4"/>
        <v>7</v>
      </c>
      <c r="I173" s="33">
        <v>7</v>
      </c>
      <c r="J173" s="32"/>
      <c r="K173" s="32" t="s">
        <v>566</v>
      </c>
      <c r="L173" s="34">
        <v>46082</v>
      </c>
      <c r="M173" s="35">
        <v>46327</v>
      </c>
      <c r="N173" s="36"/>
    </row>
    <row r="174" s="5" customFormat="1" customHeight="1" spans="1:14">
      <c r="A174" s="26">
        <v>170</v>
      </c>
      <c r="B174" s="32" t="s">
        <v>516</v>
      </c>
      <c r="C174" s="32" t="s">
        <v>17</v>
      </c>
      <c r="D174" s="32" t="s">
        <v>567</v>
      </c>
      <c r="E174" s="32" t="s">
        <v>19</v>
      </c>
      <c r="F174" s="32" t="s">
        <v>516</v>
      </c>
      <c r="G174" s="32" t="s">
        <v>516</v>
      </c>
      <c r="H174" s="28">
        <f t="shared" si="4"/>
        <v>9.48</v>
      </c>
      <c r="I174" s="33">
        <v>9.48</v>
      </c>
      <c r="J174" s="32"/>
      <c r="K174" s="32" t="s">
        <v>568</v>
      </c>
      <c r="L174" s="34">
        <v>46082</v>
      </c>
      <c r="M174" s="35">
        <v>46327</v>
      </c>
      <c r="N174" s="36"/>
    </row>
    <row r="175" s="5" customFormat="1" customHeight="1" spans="1:14">
      <c r="A175" s="26">
        <v>171</v>
      </c>
      <c r="B175" s="32" t="s">
        <v>516</v>
      </c>
      <c r="C175" s="32" t="s">
        <v>17</v>
      </c>
      <c r="D175" s="32" t="s">
        <v>569</v>
      </c>
      <c r="E175" s="32" t="s">
        <v>19</v>
      </c>
      <c r="F175" s="32" t="s">
        <v>516</v>
      </c>
      <c r="G175" s="32" t="s">
        <v>516</v>
      </c>
      <c r="H175" s="28">
        <f t="shared" si="4"/>
        <v>12</v>
      </c>
      <c r="I175" s="33">
        <v>12</v>
      </c>
      <c r="J175" s="32"/>
      <c r="K175" s="32" t="s">
        <v>570</v>
      </c>
      <c r="L175" s="34">
        <v>46082</v>
      </c>
      <c r="M175" s="35">
        <v>46327</v>
      </c>
      <c r="N175" s="36"/>
    </row>
    <row r="176" s="5" customFormat="1" customHeight="1" spans="1:14">
      <c r="A176" s="26">
        <v>172</v>
      </c>
      <c r="B176" s="32" t="s">
        <v>571</v>
      </c>
      <c r="C176" s="32" t="s">
        <v>17</v>
      </c>
      <c r="D176" s="32" t="s">
        <v>572</v>
      </c>
      <c r="E176" s="32" t="s">
        <v>19</v>
      </c>
      <c r="F176" s="32" t="s">
        <v>571</v>
      </c>
      <c r="G176" s="32" t="s">
        <v>573</v>
      </c>
      <c r="H176" s="28">
        <f t="shared" si="4"/>
        <v>240</v>
      </c>
      <c r="I176" s="33">
        <v>240</v>
      </c>
      <c r="J176" s="32"/>
      <c r="K176" s="32" t="s">
        <v>574</v>
      </c>
      <c r="L176" s="34">
        <v>46082</v>
      </c>
      <c r="M176" s="35">
        <v>46327</v>
      </c>
      <c r="N176" s="36"/>
    </row>
    <row r="177" s="5" customFormat="1" customHeight="1" spans="1:14">
      <c r="A177" s="26">
        <v>173</v>
      </c>
      <c r="B177" s="32" t="s">
        <v>571</v>
      </c>
      <c r="C177" s="32" t="s">
        <v>17</v>
      </c>
      <c r="D177" s="32" t="s">
        <v>575</v>
      </c>
      <c r="E177" s="32" t="s">
        <v>19</v>
      </c>
      <c r="F177" s="32" t="s">
        <v>571</v>
      </c>
      <c r="G177" s="32" t="s">
        <v>573</v>
      </c>
      <c r="H177" s="28">
        <f t="shared" si="4"/>
        <v>6</v>
      </c>
      <c r="I177" s="33">
        <v>6</v>
      </c>
      <c r="J177" s="32"/>
      <c r="K177" s="32" t="s">
        <v>576</v>
      </c>
      <c r="L177" s="34">
        <v>46082</v>
      </c>
      <c r="M177" s="35">
        <v>46327</v>
      </c>
      <c r="N177" s="36"/>
    </row>
    <row r="178" s="5" customFormat="1" customHeight="1" spans="1:14">
      <c r="A178" s="26">
        <v>174</v>
      </c>
      <c r="B178" s="32" t="s">
        <v>577</v>
      </c>
      <c r="C178" s="32" t="s">
        <v>25</v>
      </c>
      <c r="D178" s="32" t="s">
        <v>578</v>
      </c>
      <c r="E178" s="32" t="s">
        <v>19</v>
      </c>
      <c r="F178" s="32" t="s">
        <v>577</v>
      </c>
      <c r="G178" s="32" t="s">
        <v>573</v>
      </c>
      <c r="H178" s="28">
        <f t="shared" si="4"/>
        <v>15</v>
      </c>
      <c r="I178" s="33">
        <v>15</v>
      </c>
      <c r="J178" s="32"/>
      <c r="K178" s="32" t="s">
        <v>579</v>
      </c>
      <c r="L178" s="34">
        <v>46082</v>
      </c>
      <c r="M178" s="35">
        <v>46327</v>
      </c>
      <c r="N178" s="36"/>
    </row>
    <row r="179" s="5" customFormat="1" customHeight="1" spans="1:14">
      <c r="A179" s="26">
        <v>175</v>
      </c>
      <c r="B179" s="32" t="s">
        <v>580</v>
      </c>
      <c r="C179" s="32" t="s">
        <v>25</v>
      </c>
      <c r="D179" s="32" t="s">
        <v>581</v>
      </c>
      <c r="E179" s="32" t="s">
        <v>19</v>
      </c>
      <c r="F179" s="32" t="s">
        <v>580</v>
      </c>
      <c r="G179" s="32" t="s">
        <v>573</v>
      </c>
      <c r="H179" s="28">
        <f t="shared" si="4"/>
        <v>0.645</v>
      </c>
      <c r="I179" s="33">
        <v>0.645</v>
      </c>
      <c r="J179" s="32"/>
      <c r="K179" s="32" t="s">
        <v>582</v>
      </c>
      <c r="L179" s="34">
        <v>46082</v>
      </c>
      <c r="M179" s="35">
        <v>46327</v>
      </c>
      <c r="N179" s="36"/>
    </row>
    <row r="180" s="5" customFormat="1" customHeight="1" spans="1:14">
      <c r="A180" s="26">
        <v>176</v>
      </c>
      <c r="B180" s="32" t="s">
        <v>580</v>
      </c>
      <c r="C180" s="32" t="s">
        <v>94</v>
      </c>
      <c r="D180" s="32" t="s">
        <v>583</v>
      </c>
      <c r="E180" s="32" t="s">
        <v>19</v>
      </c>
      <c r="F180" s="32" t="s">
        <v>580</v>
      </c>
      <c r="G180" s="32" t="s">
        <v>573</v>
      </c>
      <c r="H180" s="28">
        <f t="shared" si="4"/>
        <v>35</v>
      </c>
      <c r="I180" s="33">
        <v>35</v>
      </c>
      <c r="J180" s="32"/>
      <c r="K180" s="32" t="s">
        <v>584</v>
      </c>
      <c r="L180" s="34">
        <v>46082</v>
      </c>
      <c r="M180" s="35">
        <v>46327</v>
      </c>
      <c r="N180" s="36"/>
    </row>
    <row r="181" s="5" customFormat="1" customHeight="1" spans="1:14">
      <c r="A181" s="26">
        <v>177</v>
      </c>
      <c r="B181" s="32" t="s">
        <v>580</v>
      </c>
      <c r="C181" s="32" t="s">
        <v>585</v>
      </c>
      <c r="D181" s="32" t="s">
        <v>586</v>
      </c>
      <c r="E181" s="32" t="s">
        <v>19</v>
      </c>
      <c r="F181" s="32" t="s">
        <v>580</v>
      </c>
      <c r="G181" s="32" t="s">
        <v>573</v>
      </c>
      <c r="H181" s="28">
        <f t="shared" si="4"/>
        <v>68</v>
      </c>
      <c r="I181" s="33">
        <v>68</v>
      </c>
      <c r="J181" s="32"/>
      <c r="K181" s="32" t="s">
        <v>587</v>
      </c>
      <c r="L181" s="34">
        <v>46082</v>
      </c>
      <c r="M181" s="35">
        <v>46327</v>
      </c>
      <c r="N181" s="36"/>
    </row>
    <row r="182" s="5" customFormat="1" customHeight="1" spans="1:14">
      <c r="A182" s="26">
        <v>178</v>
      </c>
      <c r="B182" s="32" t="s">
        <v>580</v>
      </c>
      <c r="C182" s="32" t="s">
        <v>25</v>
      </c>
      <c r="D182" s="32" t="s">
        <v>588</v>
      </c>
      <c r="E182" s="32" t="s">
        <v>19</v>
      </c>
      <c r="F182" s="32" t="s">
        <v>580</v>
      </c>
      <c r="G182" s="32" t="s">
        <v>573</v>
      </c>
      <c r="H182" s="28">
        <f t="shared" si="4"/>
        <v>2</v>
      </c>
      <c r="I182" s="33">
        <v>2</v>
      </c>
      <c r="J182" s="32"/>
      <c r="K182" s="32" t="s">
        <v>589</v>
      </c>
      <c r="L182" s="34">
        <v>46082</v>
      </c>
      <c r="M182" s="35">
        <v>46327</v>
      </c>
      <c r="N182" s="36"/>
    </row>
    <row r="183" s="5" customFormat="1" customHeight="1" spans="1:14">
      <c r="A183" s="26">
        <v>179</v>
      </c>
      <c r="B183" s="32" t="s">
        <v>580</v>
      </c>
      <c r="C183" s="32" t="s">
        <v>585</v>
      </c>
      <c r="D183" s="32" t="s">
        <v>590</v>
      </c>
      <c r="E183" s="32" t="s">
        <v>19</v>
      </c>
      <c r="F183" s="32" t="s">
        <v>580</v>
      </c>
      <c r="G183" s="32" t="s">
        <v>573</v>
      </c>
      <c r="H183" s="28">
        <f t="shared" si="4"/>
        <v>10</v>
      </c>
      <c r="I183" s="33">
        <v>10</v>
      </c>
      <c r="J183" s="32"/>
      <c r="K183" s="32" t="s">
        <v>591</v>
      </c>
      <c r="L183" s="34">
        <v>46082</v>
      </c>
      <c r="M183" s="35">
        <v>46327</v>
      </c>
      <c r="N183" s="36"/>
    </row>
    <row r="184" s="5" customFormat="1" ht="33" customHeight="1" spans="1:14">
      <c r="A184" s="26">
        <v>180</v>
      </c>
      <c r="B184" s="32" t="s">
        <v>580</v>
      </c>
      <c r="C184" s="32" t="s">
        <v>25</v>
      </c>
      <c r="D184" s="32" t="s">
        <v>592</v>
      </c>
      <c r="E184" s="32" t="s">
        <v>19</v>
      </c>
      <c r="F184" s="32" t="s">
        <v>580</v>
      </c>
      <c r="G184" s="32" t="s">
        <v>573</v>
      </c>
      <c r="H184" s="28">
        <f t="shared" si="4"/>
        <v>16</v>
      </c>
      <c r="I184" s="33">
        <v>16</v>
      </c>
      <c r="J184" s="32"/>
      <c r="K184" s="32" t="s">
        <v>593</v>
      </c>
      <c r="L184" s="34">
        <v>46082</v>
      </c>
      <c r="M184" s="35">
        <v>46327</v>
      </c>
      <c r="N184" s="36"/>
    </row>
    <row r="185" s="5" customFormat="1" customHeight="1" spans="1:14">
      <c r="A185" s="26" t="s">
        <v>594</v>
      </c>
      <c r="B185" s="42"/>
      <c r="C185" s="42"/>
      <c r="D185" s="43"/>
      <c r="E185" s="43"/>
      <c r="F185" s="43"/>
      <c r="G185" s="42"/>
      <c r="H185" s="28">
        <f t="shared" si="4"/>
        <v>10223.058</v>
      </c>
      <c r="I185" s="43">
        <f>SUM(I5:I184)</f>
        <v>9960.858</v>
      </c>
      <c r="J185" s="43">
        <f>SUM(J5:J184)</f>
        <v>262.2</v>
      </c>
      <c r="K185" s="42"/>
      <c r="L185" s="42"/>
      <c r="M185" s="42"/>
      <c r="N185" s="42"/>
    </row>
    <row r="187" s="6" customFormat="1" customHeight="1" spans="1:14">
      <c r="D187" s="6" t="s">
        <v>595</v>
      </c>
    </row>
    <row r="198" s="6" customFormat="1" customHeight="1" spans="7:7">
      <c r="G198" s="6" t="s">
        <v>595</v>
      </c>
    </row>
  </sheetData>
  <autoFilter xmlns:etc="http://www.wps.cn/officeDocument/2017/etCustomData" ref="A4:N185" etc:filterBottomFollowUsedRange="0">
    <sortState ref="A4:N185">
      <sortCondition ref="D4"/>
    </sortState>
    <extLst/>
  </autoFilter>
  <mergeCells count="12">
    <mergeCell ref="A1:N1"/>
    <mergeCell ref="H3:J3"/>
    <mergeCell ref="L3:M3"/>
    <mergeCell ref="A3:A4"/>
    <mergeCell ref="B3:B4"/>
    <mergeCell ref="C3:C4"/>
    <mergeCell ref="D3:D4"/>
    <mergeCell ref="E3:E4"/>
    <mergeCell ref="F3:F4"/>
    <mergeCell ref="G3:G4"/>
    <mergeCell ref="K3:K4"/>
    <mergeCell ref="N3:N4"/>
  </mergeCells>
  <conditionalFormatting sqref="D30:D85">
    <cfRule type="expression" dxfId="0" priority="3">
      <formula>AND(SUMPRODUCT(IFERROR(1*(($D$30:$D$85&amp;"x")=(D30&amp;"x")),0))&gt;1,NOT(ISBLANK(D30)))</formula>
    </cfRule>
  </conditionalFormatting>
  <conditionalFormatting sqref="D5:D29 D86:D184">
    <cfRule type="expression" dxfId="0" priority="2">
      <formula>AND(SUMPRODUCT(IFERROR(1*(($D$5:$D$29&amp;"x")=(D5&amp;"x")),0))+SUMPRODUCT(IFERROR(1*(($D$86:$D$184&amp;"x")=(D5&amp;"x")),0))&gt;1,NOT(ISBLANK(D5)))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"/>
  <sheetViews>
    <sheetView topLeftCell="A39" workbookViewId="0">
      <selection activeCell="B77" sqref="B77"/>
    </sheetView>
  </sheetViews>
  <sheetFormatPr defaultColWidth="9" defaultRowHeight="13.5" outlineLevelCol="1"/>
  <cols>
    <col min="1" max="1" width="64.375" customWidth="1"/>
    <col min="2" max="2" width="81.625" customWidth="1"/>
  </cols>
  <sheetData>
    <row r="1" ht="15" spans="1:2">
      <c r="A1" s="1" t="s">
        <v>596</v>
      </c>
      <c r="B1" s="2" t="s">
        <v>597</v>
      </c>
    </row>
    <row r="2" ht="15" spans="1:2">
      <c r="A2" s="1" t="s">
        <v>598</v>
      </c>
      <c r="B2" s="2" t="s">
        <v>599</v>
      </c>
    </row>
    <row r="3" spans="1:2">
      <c r="A3" s="1" t="s">
        <v>600</v>
      </c>
      <c r="B3" s="3" t="s">
        <v>600</v>
      </c>
    </row>
    <row r="4" ht="15" spans="1:2">
      <c r="A4" s="1" t="s">
        <v>238</v>
      </c>
      <c r="B4" s="2" t="s">
        <v>238</v>
      </c>
    </row>
    <row r="5" ht="15" spans="1:2">
      <c r="A5" s="1" t="s">
        <v>224</v>
      </c>
      <c r="B5" s="2" t="s">
        <v>224</v>
      </c>
    </row>
    <row r="6" ht="15" spans="1:2">
      <c r="A6" s="1" t="s">
        <v>601</v>
      </c>
      <c r="B6" s="2" t="s">
        <v>601</v>
      </c>
    </row>
    <row r="7" spans="1:2">
      <c r="A7" s="1" t="s">
        <v>602</v>
      </c>
      <c r="B7" s="3" t="s">
        <v>602</v>
      </c>
    </row>
    <row r="8" ht="15" spans="1:2">
      <c r="A8" s="1" t="s">
        <v>253</v>
      </c>
      <c r="B8" s="2" t="s">
        <v>253</v>
      </c>
    </row>
    <row r="9" ht="15" spans="1:2">
      <c r="A9" s="1" t="s">
        <v>236</v>
      </c>
      <c r="B9" s="2" t="s">
        <v>236</v>
      </c>
    </row>
    <row r="10" ht="15" spans="1:2">
      <c r="A10" s="1" t="s">
        <v>209</v>
      </c>
      <c r="B10" s="2" t="s">
        <v>209</v>
      </c>
    </row>
    <row r="11" ht="15" spans="1:2">
      <c r="A11" s="1" t="s">
        <v>245</v>
      </c>
      <c r="B11" s="2" t="s">
        <v>245</v>
      </c>
    </row>
    <row r="12" ht="15" spans="1:2">
      <c r="A12" s="1" t="s">
        <v>198</v>
      </c>
      <c r="B12" s="2" t="s">
        <v>198</v>
      </c>
    </row>
    <row r="13" ht="15" spans="1:2">
      <c r="A13" s="1" t="s">
        <v>202</v>
      </c>
      <c r="B13" s="2" t="s">
        <v>202</v>
      </c>
    </row>
    <row r="14" ht="15" spans="1:2">
      <c r="A14" s="1" t="s">
        <v>104</v>
      </c>
      <c r="B14" s="2" t="s">
        <v>104</v>
      </c>
    </row>
    <row r="15" ht="15" spans="1:2">
      <c r="A15" s="1" t="s">
        <v>221</v>
      </c>
      <c r="B15" s="2" t="s">
        <v>221</v>
      </c>
    </row>
    <row r="16" ht="15" spans="1:2">
      <c r="A16" s="1" t="s">
        <v>216</v>
      </c>
      <c r="B16" s="2" t="s">
        <v>216</v>
      </c>
    </row>
    <row r="17" ht="15" spans="1:2">
      <c r="A17" s="1" t="s">
        <v>211</v>
      </c>
      <c r="B17" s="2" t="s">
        <v>211</v>
      </c>
    </row>
    <row r="18" ht="15" spans="1:2">
      <c r="A18" s="1" t="s">
        <v>222</v>
      </c>
      <c r="B18" s="2" t="s">
        <v>222</v>
      </c>
    </row>
    <row r="19" ht="15" spans="1:2">
      <c r="A19" s="1" t="s">
        <v>227</v>
      </c>
      <c r="B19" s="2" t="s">
        <v>603</v>
      </c>
    </row>
    <row r="20" ht="15" spans="1:2">
      <c r="A20" s="1" t="s">
        <v>231</v>
      </c>
      <c r="B20" s="2" t="s">
        <v>231</v>
      </c>
    </row>
    <row r="21" ht="15" spans="1:2">
      <c r="A21" s="1" t="s">
        <v>247</v>
      </c>
      <c r="B21" s="2" t="s">
        <v>247</v>
      </c>
    </row>
    <row r="22" ht="15" spans="1:2">
      <c r="A22" s="1" t="s">
        <v>200</v>
      </c>
      <c r="B22" s="2" t="s">
        <v>200</v>
      </c>
    </row>
    <row r="23" ht="15" spans="1:2">
      <c r="A23" s="1" t="s">
        <v>204</v>
      </c>
      <c r="B23" s="2" t="s">
        <v>204</v>
      </c>
    </row>
    <row r="24" ht="15" spans="1:2">
      <c r="A24" s="1" t="s">
        <v>604</v>
      </c>
      <c r="B24" s="2" t="s">
        <v>605</v>
      </c>
    </row>
    <row r="25" ht="15" spans="1:2">
      <c r="A25" s="1" t="s">
        <v>254</v>
      </c>
      <c r="B25" s="2" t="s">
        <v>254</v>
      </c>
    </row>
    <row r="26" ht="15" spans="1:2">
      <c r="A26" s="1" t="s">
        <v>194</v>
      </c>
      <c r="B26" s="2" t="s">
        <v>194</v>
      </c>
    </row>
    <row r="27" spans="1:2">
      <c r="A27" s="1" t="s">
        <v>249</v>
      </c>
      <c r="B27" s="3" t="s">
        <v>249</v>
      </c>
    </row>
    <row r="28" ht="15" spans="1:2">
      <c r="A28" s="1" t="s">
        <v>606</v>
      </c>
      <c r="B28" s="2" t="s">
        <v>606</v>
      </c>
    </row>
    <row r="29" ht="15" spans="1:2">
      <c r="A29" s="1" t="s">
        <v>263</v>
      </c>
      <c r="B29" s="2" t="s">
        <v>263</v>
      </c>
    </row>
    <row r="30" ht="15" spans="1:2">
      <c r="A30" s="1" t="s">
        <v>265</v>
      </c>
      <c r="B30" s="2" t="s">
        <v>265</v>
      </c>
    </row>
    <row r="31" ht="15" spans="1:2">
      <c r="A31" s="1" t="s">
        <v>267</v>
      </c>
      <c r="B31" s="2" t="s">
        <v>267</v>
      </c>
    </row>
    <row r="32" ht="15" spans="1:2">
      <c r="A32" s="1" t="s">
        <v>100</v>
      </c>
      <c r="B32" s="2" t="s">
        <v>607</v>
      </c>
    </row>
    <row r="33" spans="1:2">
      <c r="A33" s="1" t="s">
        <v>608</v>
      </c>
      <c r="B33" s="3" t="s">
        <v>608</v>
      </c>
    </row>
    <row r="34" ht="15" spans="1:2">
      <c r="A34" s="1" t="s">
        <v>206</v>
      </c>
      <c r="B34" s="2" t="s">
        <v>609</v>
      </c>
    </row>
    <row r="35" ht="15" spans="1:2">
      <c r="A35" s="1" t="s">
        <v>610</v>
      </c>
      <c r="B35" s="2" t="s">
        <v>611</v>
      </c>
    </row>
    <row r="36" ht="15" spans="1:2">
      <c r="A36" s="1" t="s">
        <v>612</v>
      </c>
      <c r="B36" s="2" t="s">
        <v>613</v>
      </c>
    </row>
    <row r="37" ht="15" spans="1:2">
      <c r="A37" s="1" t="s">
        <v>257</v>
      </c>
      <c r="B37" s="2" t="s">
        <v>257</v>
      </c>
    </row>
    <row r="38" ht="15" spans="1:2">
      <c r="A38" s="1" t="s">
        <v>614</v>
      </c>
      <c r="B38" s="2" t="s">
        <v>615</v>
      </c>
    </row>
    <row r="39" ht="15" spans="1:2">
      <c r="A39" s="1" t="s">
        <v>616</v>
      </c>
      <c r="B39" s="2" t="s">
        <v>614</v>
      </c>
    </row>
    <row r="40" ht="15" spans="1:2">
      <c r="A40" s="1" t="s">
        <v>233</v>
      </c>
      <c r="B40" s="2" t="s">
        <v>616</v>
      </c>
    </row>
    <row r="41" ht="15" spans="1:2">
      <c r="A41" s="1" t="s">
        <v>617</v>
      </c>
      <c r="B41" s="2" t="s">
        <v>233</v>
      </c>
    </row>
    <row r="42" ht="15" spans="1:2">
      <c r="A42" s="1" t="s">
        <v>618</v>
      </c>
      <c r="B42" s="2" t="s">
        <v>617</v>
      </c>
    </row>
    <row r="43" ht="15" spans="1:2">
      <c r="A43" s="1" t="s">
        <v>619</v>
      </c>
      <c r="B43" s="2" t="s">
        <v>618</v>
      </c>
    </row>
    <row r="44" ht="15" spans="1:2">
      <c r="A44" s="1" t="s">
        <v>620</v>
      </c>
      <c r="B44" s="2" t="s">
        <v>619</v>
      </c>
    </row>
    <row r="45" ht="15" spans="1:2">
      <c r="A45" s="1" t="s">
        <v>621</v>
      </c>
      <c r="B45" s="2" t="s">
        <v>620</v>
      </c>
    </row>
    <row r="46" ht="15" spans="1:2">
      <c r="A46" s="1" t="s">
        <v>622</v>
      </c>
      <c r="B46" s="2" t="s">
        <v>621</v>
      </c>
    </row>
    <row r="47" ht="15" spans="1:2">
      <c r="A47" s="1" t="s">
        <v>623</v>
      </c>
      <c r="B47" s="2" t="s">
        <v>624</v>
      </c>
    </row>
    <row r="48" ht="15" spans="1:2">
      <c r="A48" s="1" t="s">
        <v>625</v>
      </c>
      <c r="B48" s="2" t="s">
        <v>626</v>
      </c>
    </row>
    <row r="49" ht="15" spans="1:2">
      <c r="A49" s="1" t="s">
        <v>627</v>
      </c>
      <c r="B49" s="2" t="s">
        <v>625</v>
      </c>
    </row>
    <row r="50" ht="15" spans="1:2">
      <c r="A50" s="2" t="s">
        <v>628</v>
      </c>
      <c r="B50" s="2" t="s">
        <v>629</v>
      </c>
    </row>
    <row r="51" ht="15" spans="1:2">
      <c r="A51" s="2" t="s">
        <v>259</v>
      </c>
      <c r="B51" s="2" t="s">
        <v>628</v>
      </c>
    </row>
    <row r="52" ht="15" spans="1:2">
      <c r="A52" s="1" t="s">
        <v>630</v>
      </c>
      <c r="B52" s="2" t="s">
        <v>259</v>
      </c>
    </row>
    <row r="53" ht="15" spans="1:2">
      <c r="A53" s="1" t="s">
        <v>631</v>
      </c>
      <c r="B53" s="2" t="s">
        <v>630</v>
      </c>
    </row>
    <row r="54" ht="15" spans="1:2">
      <c r="A54" s="1" t="s">
        <v>212</v>
      </c>
      <c r="B54" s="2" t="s">
        <v>632</v>
      </c>
    </row>
    <row r="55" ht="15" spans="1:2">
      <c r="A55" s="1" t="s">
        <v>218</v>
      </c>
      <c r="B55" s="2" t="s">
        <v>212</v>
      </c>
    </row>
    <row r="56" ht="15" spans="1:2">
      <c r="A56" s="1" t="s">
        <v>241</v>
      </c>
      <c r="B56" s="2" t="s">
        <v>218</v>
      </c>
    </row>
    <row r="57" ht="15" spans="1:2">
      <c r="A57" s="1" t="s">
        <v>633</v>
      </c>
      <c r="B57" s="2" t="s">
        <v>241</v>
      </c>
    </row>
    <row r="58" ht="15" spans="1:2">
      <c r="A58" s="1" t="s">
        <v>634</v>
      </c>
      <c r="B58" s="2" t="s">
        <v>635</v>
      </c>
    </row>
    <row r="59" ht="15" spans="1:2">
      <c r="A59" s="1" t="s">
        <v>636</v>
      </c>
      <c r="B59" s="2" t="s">
        <v>633</v>
      </c>
    </row>
    <row r="60" ht="15" spans="1:2">
      <c r="A60" s="1" t="s">
        <v>637</v>
      </c>
      <c r="B60" s="2" t="s">
        <v>638</v>
      </c>
    </row>
    <row r="61" ht="15" spans="1:2">
      <c r="A61" s="1" t="s">
        <v>639</v>
      </c>
      <c r="B61" s="2" t="s">
        <v>636</v>
      </c>
    </row>
    <row r="62" ht="15" spans="1:2">
      <c r="A62" s="1" t="s">
        <v>640</v>
      </c>
      <c r="B62" s="2" t="s">
        <v>637</v>
      </c>
    </row>
    <row r="63" ht="15" spans="1:2">
      <c r="A63" s="2" t="s">
        <v>641</v>
      </c>
      <c r="B63" s="2" t="s">
        <v>639</v>
      </c>
    </row>
    <row r="64" ht="15" spans="1:2">
      <c r="A64" s="2" t="s">
        <v>269</v>
      </c>
      <c r="B64" s="2" t="s">
        <v>642</v>
      </c>
    </row>
    <row r="65" ht="15" spans="1:2">
      <c r="A65" s="1" t="s">
        <v>643</v>
      </c>
      <c r="B65" s="2" t="s">
        <v>643</v>
      </c>
    </row>
    <row r="66" ht="15" spans="1:2">
      <c r="A66" s="1" t="s">
        <v>262</v>
      </c>
      <c r="B66" s="2" t="s">
        <v>641</v>
      </c>
    </row>
    <row r="67" ht="15" spans="1:2">
      <c r="A67" s="4"/>
      <c r="B67" s="2" t="s">
        <v>269</v>
      </c>
    </row>
    <row r="68" ht="15" spans="1:2">
      <c r="A68" s="4"/>
      <c r="B68" s="2" t="s">
        <v>644</v>
      </c>
    </row>
  </sheetData>
  <conditionalFormatting sqref="A1:B68">
    <cfRule type="expression" dxfId="0" priority="1">
      <formula>AND(SUMPRODUCT(IFERROR(1*(($A$1:$B$68&amp;"x")=(A1&amp;"x")),0))&gt;1,NOT(ISBLANK(A1)))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</cp:lastModifiedBy>
  <dcterms:created xsi:type="dcterms:W3CDTF">2025-11-27T02:24:00Z</dcterms:created>
  <dcterms:modified xsi:type="dcterms:W3CDTF">2025-12-01T00:22:26Z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72082B056934480BB6F59B1369F258B7_13</vt:lpwstr>
  </property>
  <property fmtid="{D5CDD505-2E9C-101B-9397-08002B2CF9AE}" pid="3" name="KSOProductBuildVer">
    <vt:lpwstr>2052-12.1.0.23542</vt:lpwstr>
  </property>
</Properties>
</file>