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Sheet1!$A$4:$P$358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<sst xmlns="http://schemas.openxmlformats.org/spreadsheetml/2006/main" count="3332" uniqueCount="1059">
  <si>
    <r>
      <t>黎城县</t>
    </r>
    <r>
      <rPr>
        <b/>
        <sz val="20"/>
        <rFont val="Courier New"/>
        <charset val="134"/>
      </rPr>
      <t>2026</t>
    </r>
    <r>
      <rPr>
        <b/>
        <sz val="20"/>
        <rFont val="宋体"/>
        <charset val="134"/>
      </rPr>
      <t>年巩固拓展脱贫攻坚成果有效衔接乡村振兴入库项目公示表</t>
    </r>
  </si>
  <si>
    <t>序号</t>
  </si>
  <si>
    <t>单位</t>
  </si>
  <si>
    <t>项目类型</t>
  </si>
  <si>
    <t>项目名称</t>
  </si>
  <si>
    <t>项目性质</t>
  </si>
  <si>
    <t>项目实施单位</t>
  </si>
  <si>
    <t>项目地点</t>
  </si>
  <si>
    <t>资金规划及筹资模式</t>
  </si>
  <si>
    <t>项目主要建设内容及规模</t>
  </si>
  <si>
    <t>时间进度</t>
  </si>
  <si>
    <t>绩效目标</t>
  </si>
  <si>
    <t>联农带农机制</t>
  </si>
  <si>
    <t>备注</t>
  </si>
  <si>
    <t>项目总投资         （万元）</t>
  </si>
  <si>
    <t>计划申请衔接资金（万元）</t>
  </si>
  <si>
    <t>自筹资金（万元）</t>
  </si>
  <si>
    <t>计划开工时间</t>
  </si>
  <si>
    <t>黄崖洞镇</t>
  </si>
  <si>
    <t>产业发展</t>
  </si>
  <si>
    <t>2026年黄崖洞镇佛崖底村农机具采购项目</t>
  </si>
  <si>
    <t>新建</t>
  </si>
  <si>
    <t>佛崖底村民委员会</t>
  </si>
  <si>
    <t>佛崖底村</t>
  </si>
  <si>
    <t>购置旋耕播种一体机、农业植保无人机，适配村内地块分散、秸秆还田需求高的种植场景。</t>
  </si>
  <si>
    <t>带动村集体和农户增收</t>
  </si>
  <si>
    <t>带动农户产业分红、务工增收</t>
  </si>
  <si>
    <t>黎侯镇</t>
  </si>
  <si>
    <t>2026年黎侯镇南村更换春秋拱棚棚膜项目</t>
  </si>
  <si>
    <t>南村村民委员会</t>
  </si>
  <si>
    <t>南村</t>
  </si>
  <si>
    <t>更换82个春秋拱棚的棚膜，总计10000余平米，选购高透光、耐老化、抗风抗压型棚膜，预算30.5万元。</t>
  </si>
  <si>
    <t>2026年黎侯镇上桂花村服务制种基地农机具购置项目</t>
  </si>
  <si>
    <t>上桂花村民委员会</t>
  </si>
  <si>
    <t>上桂花村</t>
  </si>
  <si>
    <t>购置180拖拉机、旋耕机、铺膜机、翻转犁、播种机、秸秆还田机等农机具。</t>
  </si>
  <si>
    <t>2026年黎侯镇李庄村黄花菜种植项目</t>
  </si>
  <si>
    <t>李庄村民委员会</t>
  </si>
  <si>
    <t>李庄村</t>
  </si>
  <si>
    <t xml:space="preserve">进村路两侧，李庄至乔家庄路段，李庄至孟家庄路段，村中空余地带，种植黄花菜。
</t>
  </si>
  <si>
    <t>2026年黄崖洞镇北陌村红薯种植生产加工项目</t>
  </si>
  <si>
    <t>北陌村民委员会</t>
  </si>
  <si>
    <t>北陌村</t>
  </si>
  <si>
    <t>计划投资150万元，拟种植红薯100余亩，建设红薯精深加工生产线，开发红薯粉条、红薯干、红薯淀粉，红薯叶预制菜等产品。</t>
  </si>
  <si>
    <t>东阳关镇</t>
  </si>
  <si>
    <t>2026年东阳关镇聚龙村酸枣种植项目</t>
  </si>
  <si>
    <t>聚龙村民委员会</t>
  </si>
  <si>
    <t>聚龙村</t>
  </si>
  <si>
    <t>利用村集体地、荒山荒坡新增种植面积100亩</t>
  </si>
  <si>
    <t>洪井镇</t>
  </si>
  <si>
    <t>2026年洪井镇苏村粮油一体化建设项目</t>
  </si>
  <si>
    <t>苏村村民委员会</t>
  </si>
  <si>
    <t>苏村</t>
  </si>
  <si>
    <t>新建小型厂房一座约150平方米，购买脱壳机、破碎机、压榨机等设备。</t>
  </si>
  <si>
    <t>2026年洪井镇港东村粮油一体化建设项目</t>
  </si>
  <si>
    <t>港东村民委员会</t>
  </si>
  <si>
    <t>港东村</t>
  </si>
  <si>
    <t>新建小型厂房一座约200平方米，购买脱壳机、破碎机、压榨机等设备。项目计划投资19.5万元，其中自筹资金0.5万元。</t>
  </si>
  <si>
    <t>2026年东阳关镇马家峪村连翘种植项目</t>
  </si>
  <si>
    <t>马家峪村民委员会</t>
  </si>
  <si>
    <t>马家峪村</t>
  </si>
  <si>
    <t>连翘种植200亩，每亩投资500元</t>
  </si>
  <si>
    <t>2026年东阳关镇岭西村酸枣种植项目</t>
  </si>
  <si>
    <t>岭西村民委员会</t>
  </si>
  <si>
    <t>岭西村</t>
  </si>
  <si>
    <t>修整荒坡，种植酸枣100余亩</t>
  </si>
  <si>
    <t>2026年洪井镇中街村新建粮食储存仓库项目</t>
  </si>
  <si>
    <t>中街村民委员会</t>
  </si>
  <si>
    <t>中街村</t>
  </si>
  <si>
    <t>建设4000平米储存仓库，购置100吨烘干机一台。</t>
  </si>
  <si>
    <t>2026年洪井镇烟子村中药材（连翘）规模化种植项目</t>
  </si>
  <si>
    <t>烟子村民委员会</t>
  </si>
  <si>
    <t>烟子村</t>
  </si>
  <si>
    <t>规模化种植100亩连翘（荒山、荒坡、共100亩）</t>
  </si>
  <si>
    <t>2026年洪井镇石羊坟大棚配套设施项目</t>
  </si>
  <si>
    <t>石羊坟村民委员会</t>
  </si>
  <si>
    <t>石羊坟村</t>
  </si>
  <si>
    <t>配套设施围栏374米、看护房30平米、烘干设备1台、水电网改造、临时性道路50平米、监控14个8杆等.</t>
  </si>
  <si>
    <t>乡村建设行动</t>
  </si>
  <si>
    <t>2026年东阳关镇东黄须村损毁道路修复项目</t>
  </si>
  <si>
    <t>东黄须村民委员会</t>
  </si>
  <si>
    <t>东黄须村</t>
  </si>
  <si>
    <t>修复损毁道路长667米，宽4.5米</t>
  </si>
  <si>
    <t>改善群众出行环境</t>
  </si>
  <si>
    <t>带动农户务工增收</t>
  </si>
  <si>
    <t>2026年洪井镇李堡村油料加工项目</t>
  </si>
  <si>
    <t>李堡村民委员会</t>
  </si>
  <si>
    <t>李堡村</t>
  </si>
  <si>
    <t>改建7间厂房、购置油料加工设备</t>
  </si>
  <si>
    <t>上遥镇</t>
  </si>
  <si>
    <t>2026年上遥镇靳曲村新建养牛场项目</t>
  </si>
  <si>
    <t>靳曲村村民委员会</t>
  </si>
  <si>
    <t>靳曲村</t>
  </si>
  <si>
    <t>建筑面积长30米，宽12米。</t>
  </si>
  <si>
    <t>西仵镇</t>
  </si>
  <si>
    <t>2026年西仵镇坑南村肉兔养殖项目</t>
  </si>
  <si>
    <t>坑南村民委员会</t>
  </si>
  <si>
    <t>坑南村</t>
  </si>
  <si>
    <t>场地填埋硬化、建设兔舍、仓储</t>
  </si>
  <si>
    <t>2026年黄崖洞镇西村蝎子养殖项目</t>
  </si>
  <si>
    <t>西村村民委员会</t>
  </si>
  <si>
    <t>西村</t>
  </si>
  <si>
    <t>建设300余平方厂房，购买设备，养蝎100000只。</t>
  </si>
  <si>
    <t>2026年东阳关镇狄子峪村山羊养殖机械配套项目</t>
  </si>
  <si>
    <t>狄子峪村民委员会</t>
  </si>
  <si>
    <t>狄子峪村</t>
  </si>
  <si>
    <t>建设草料蓄存房及加工厂房约300平方，购置秸秆粉碎打包机一辆，饲料粉碎机一台，运输车一辆，硬化道路约350米。</t>
  </si>
  <si>
    <t>2026年上遥镇正社村合作经营大青羊养殖项目</t>
  </si>
  <si>
    <t>正社村民委员会</t>
  </si>
  <si>
    <t>正社村</t>
  </si>
  <si>
    <t>债权入资正社喜忠养殖</t>
  </si>
  <si>
    <t>2026年东阳关镇狄子峪村蝎子养殖项目</t>
  </si>
  <si>
    <t>新建蝎子天然防生态养殖温室大棚二座，各长30米，宽15米，高6米。黄粉虫温室养殖棚一座长10米，宽8米，高2.5米。管理房3间60平方。</t>
  </si>
  <si>
    <t>西井镇</t>
  </si>
  <si>
    <t>2026年西井镇仟仵村黑山羊养殖项目</t>
  </si>
  <si>
    <t>仟仵村民委员会</t>
  </si>
  <si>
    <t>仟仵村</t>
  </si>
  <si>
    <t>发展我村黑山羊养殖项目，计划与专业养殖合作社共同养殖黑山羊300只</t>
  </si>
  <si>
    <t>2026年东阳关镇东黄须村机械设备购置项目</t>
  </si>
  <si>
    <t>购置一台铲车等配套设施用于大棚物料搬运、场地整理，闲时可出租增加村集体收入</t>
  </si>
  <si>
    <t>2026年黎城县洪井镇信社村日光温室大棚提档升级项目</t>
  </si>
  <si>
    <t>信社村民委员会</t>
  </si>
  <si>
    <t>信社村</t>
  </si>
  <si>
    <t>10个日光温室大棚棉被更换，卷帘杆和爬杆更换，每个大棚10根，方管10根</t>
  </si>
  <si>
    <t>2026年洪井镇子镇村旱鸭养殖大棚项目</t>
  </si>
  <si>
    <t>子镇村民委员会</t>
  </si>
  <si>
    <t>上台北村</t>
  </si>
  <si>
    <t>建设旱鸭养殖大棚一座</t>
  </si>
  <si>
    <t>2026年黎侯镇上村种鸡养殖项目（二期）</t>
  </si>
  <si>
    <t>上村村民委员会</t>
  </si>
  <si>
    <t>上村</t>
  </si>
  <si>
    <t>新建一座养鸡厂房，长120米，宽14.75米。</t>
  </si>
  <si>
    <t>2026年黎侯镇晋福村花卉种植项目</t>
  </si>
  <si>
    <t>晋福村民委员会</t>
  </si>
  <si>
    <t>晋福村</t>
  </si>
  <si>
    <t>合作投资花卉种植项目</t>
  </si>
  <si>
    <t>2026年黎侯镇南关社区养殖基地建设项目</t>
  </si>
  <si>
    <t>南关社区居民委员会</t>
  </si>
  <si>
    <t>南关社区</t>
  </si>
  <si>
    <t>修建养殖项目基地厂房两大间，购置一套喂养设备</t>
  </si>
  <si>
    <t>2026年黎侯镇望北村万头生猪二期项目</t>
  </si>
  <si>
    <t>望北村民委员会</t>
  </si>
  <si>
    <t>望北村</t>
  </si>
  <si>
    <t>1.新建保育猪圈1座（长80米、宽8米），配钢架棚顶、自动化养育设备及化肥池；
2.新建养猪饲料与粮食加工仓库1座（长40米、宽20米），同步完成场地硬化。</t>
  </si>
  <si>
    <t>2026年洪井镇烟子村旱鸭养殖大棚项目</t>
  </si>
  <si>
    <t>2026年洪井镇横岭村旱鸭养殖大棚项目</t>
  </si>
  <si>
    <t>横岭村民委员会</t>
  </si>
  <si>
    <t>2026年洪井镇中街村旱鸭养殖大棚项目</t>
  </si>
  <si>
    <t>2026年洪井镇北停河村旱鸭养殖大棚项目</t>
  </si>
  <si>
    <t>北停河村民委员会</t>
  </si>
  <si>
    <t>2026年洪井镇大停河村旱鸭养殖大棚项目</t>
  </si>
  <si>
    <t>大停河村民委员会</t>
  </si>
  <si>
    <t>2026年洪井镇柏官庄村旱鸭养殖大棚项目</t>
  </si>
  <si>
    <t>柏官庄村民委员会</t>
  </si>
  <si>
    <t>2026年东阳关镇聚龙村肉驴养殖项目</t>
  </si>
  <si>
    <t>养殖肉驴50头，新建窑洞6孔</t>
  </si>
  <si>
    <t>2026年洪井镇上台北村旱鸭养殖大棚项目</t>
  </si>
  <si>
    <t>上台北村民委员会</t>
  </si>
  <si>
    <t>2026年洪井镇三十亩村旱鸭养殖大棚项目</t>
  </si>
  <si>
    <t>三十亩村民委员会</t>
  </si>
  <si>
    <t>2026年洪井镇洪河村旱鸭养殖大棚项目</t>
  </si>
  <si>
    <t>洪河村民委员会</t>
  </si>
  <si>
    <t>2026年洪井镇石羊坟村旱鸭养殖大棚项目</t>
  </si>
  <si>
    <t>2026年洪井镇王家庄村肉牛养殖项目</t>
  </si>
  <si>
    <t>王家庄村民委员会</t>
  </si>
  <si>
    <t>王家庄村</t>
  </si>
  <si>
    <t>购置肉牛25头，与槽头兴旺牛场合作养殖。</t>
  </si>
  <si>
    <t>2026年洪井镇西黄须村旱鸭养殖大棚项目</t>
  </si>
  <si>
    <t>西黄须村民委员会</t>
  </si>
  <si>
    <t>2026年洪井镇庄头村旱鸭养殖大棚项目</t>
  </si>
  <si>
    <t>庄头村民委员会</t>
  </si>
  <si>
    <t>2026年洪井镇曹庄村旱鸭养殖大棚项目</t>
  </si>
  <si>
    <t>曹庄村民委员会</t>
  </si>
  <si>
    <t>2026年洪井镇港东村旱鸭养殖大棚项目</t>
  </si>
  <si>
    <t>2026年东阳关镇秋树垣村山羊养殖二期项目</t>
  </si>
  <si>
    <t>秋树垣村民委员会</t>
  </si>
  <si>
    <t>秋树垣村</t>
  </si>
  <si>
    <t>建设大棚1座，及其相关配套设施</t>
  </si>
  <si>
    <t>2026年东阳关镇火巷道村蝎子养殖项目</t>
  </si>
  <si>
    <t>火巷道村民委员会</t>
  </si>
  <si>
    <t>火巷道村</t>
  </si>
  <si>
    <t>建设200平方米标准蝎子养殖大棚，及配套实施，购买温控等机械设备</t>
  </si>
  <si>
    <t>2026年东阳关镇岭西村肉驴养殖项目</t>
  </si>
  <si>
    <t>建设青储饲料库及养殖厂房300平方米，购置饲料加工、粉碎设备，购买20头肉驴</t>
  </si>
  <si>
    <t>2026年黎侯镇赵家山社区窑头沟鱼塘养殖项目</t>
  </si>
  <si>
    <t>赵家山社区居民委员会</t>
  </si>
  <si>
    <t>赵家山社区</t>
  </si>
  <si>
    <t>在赵家山窑头已经通过土流金平台出租的荒沟中，与承租方共同在沟内建设5亩鱼塘，购置增氧系统、循环过滤系统等相关设备及鱼苗。</t>
  </si>
  <si>
    <t>2026年洪井镇北停河村花菇养殖项目</t>
  </si>
  <si>
    <t>北停河村</t>
  </si>
  <si>
    <t>盘活西黄须村（羊肚菌)闲置库房用于鹿茸菇养殖，壮大村集体经济。</t>
  </si>
  <si>
    <t>2026年洪井镇北停河村肉牛养殖项目</t>
  </si>
  <si>
    <t>利用村级闲置窑洞，用于发展养殖肉牛养殖，壮大村集体经济</t>
  </si>
  <si>
    <t>2026年洪井镇北社村生态鱼塘项目</t>
  </si>
  <si>
    <t>北社村民委员会</t>
  </si>
  <si>
    <t>北社村</t>
  </si>
  <si>
    <t xml:space="preserve">修复鱼塘1000平方米（长50米，宽20米）;1.对塘底进行机械平整,水泥硬化处理，防止水体渗漏，保障养殖水位稳定;2.鱼塘周边安装栏杆，防止人员、牲畜坠落。3.根据需求增设提水泵站（若水源水位低于鱼塘）或蓄水池，保障枯水期供水稳定。
</t>
  </si>
  <si>
    <t>2026年西井镇茶棚滩等村旱鸭养殖大棚项目</t>
  </si>
  <si>
    <t>茶棚滩村民委员会</t>
  </si>
  <si>
    <t>茶棚滩村</t>
  </si>
  <si>
    <t>新建10座大棚用于旱鸭养殖，每座长90米，宽17米，面积1530平方米。计划投资700万。</t>
  </si>
  <si>
    <t>2026年黄崖洞镇下赤峪村特色民宿二期项目</t>
  </si>
  <si>
    <t>下赤峪村民委员会</t>
  </si>
  <si>
    <t>清泉村</t>
  </si>
  <si>
    <t>特色民宿二期提升项目
扩建800平米</t>
  </si>
  <si>
    <t>2026年黄崖洞镇上赤峪村红色窑洞附属项目</t>
  </si>
  <si>
    <t>上赤峪村民委员会</t>
  </si>
  <si>
    <t>上赤峪村</t>
  </si>
  <si>
    <t>西南角平房47㎡ 装修（含吊顶）地面；旧房改造、门窗、外墙真石漆；室内卫生间改造及配套设施</t>
  </si>
  <si>
    <t>2026年西仵镇坑东村黎霍收费站露营基地项目</t>
  </si>
  <si>
    <t>坑东村民委员会</t>
  </si>
  <si>
    <t>坑东村</t>
  </si>
  <si>
    <t>平整场地及配套设施</t>
  </si>
  <si>
    <t>2026年西井镇源泉村电车充电站建设项目</t>
  </si>
  <si>
    <t>源泉村民委员会</t>
  </si>
  <si>
    <t>源泉村</t>
  </si>
  <si>
    <t>硬化场地面积约120平米，划分8个充电车位，车间距大于等于1.5米</t>
  </si>
  <si>
    <t>2026年黄崖洞镇看后村文化大院租赁项目</t>
  </si>
  <si>
    <t>看后村民委员会</t>
  </si>
  <si>
    <t>看后村</t>
  </si>
  <si>
    <t>利用文化大院闲置房间及场地约400平方米进行庆典租赁，并购置庆典所用设备，包括舞台车1辆，大棚2套，炊具1套，可供百人使用的餐具座椅等，满足租赁需求。</t>
  </si>
  <si>
    <t>2026年洪井镇子镇村百万旱鸭鸭苗孵化项目</t>
  </si>
  <si>
    <t>子镇村</t>
  </si>
  <si>
    <t>利用村内140余亩土地建设30座旱鸭养殖大棚出租收益</t>
  </si>
  <si>
    <t>2026年洪井镇长畛背村充电站建设项目</t>
  </si>
  <si>
    <t>长畛背村民委员会</t>
  </si>
  <si>
    <t>长畛背村</t>
  </si>
  <si>
    <t>砌涵洞20米、垫垃圾沟1700立方，硬化场地1500平方，安装充电桩4个，安装配电设施1套。</t>
  </si>
  <si>
    <t>2026年黄崖洞镇方向村光伏电站</t>
  </si>
  <si>
    <t>方向村民委员会</t>
  </si>
  <si>
    <t>方向村</t>
  </si>
  <si>
    <t>新增24千瓦太阳能光伏板</t>
  </si>
  <si>
    <t>2026年西井镇寺底村光伏项目</t>
  </si>
  <si>
    <t>寺底村民委会</t>
  </si>
  <si>
    <t>寺底村</t>
  </si>
  <si>
    <t>将我村闲置的学校、戏台安装光伏300平方米，约95块。</t>
  </si>
  <si>
    <t>2026年西仵镇东旺村粮食储存仓项目</t>
  </si>
  <si>
    <t>东旺村民委员会</t>
  </si>
  <si>
    <t>东旺村</t>
  </si>
  <si>
    <t>入资40万元合作经营粮食储存仓</t>
  </si>
  <si>
    <t>2026年黄崖洞镇东崖底村仓储项目</t>
  </si>
  <si>
    <t>东崖底村民委员会</t>
  </si>
  <si>
    <t>东崖底村</t>
  </si>
  <si>
    <t>新建500平米仓库</t>
  </si>
  <si>
    <t>2026年黎侯镇七里店城东仓储冷藏租赁运输服务项目</t>
  </si>
  <si>
    <t>七里店社区居民委员会</t>
  </si>
  <si>
    <t>七里店社区</t>
  </si>
  <si>
    <t>建造约800平仓库，其中冷藏间约400平（造价约60万），常温间400平（造价约30万），配套冷藏运输车一辆（约30万），其他潜在费用约15万（包括设计费、审批、电力增容、内部货架、内部工作配套等）租赁给有仓储需求、冷藏需求、物流运输中转需求的企业公司。</t>
  </si>
  <si>
    <t>2026年黎侯镇南桥沟村冷链仓储项目</t>
  </si>
  <si>
    <t>南桥沟村民委员会</t>
  </si>
  <si>
    <t>南桥沟村</t>
  </si>
  <si>
    <t>采购并安装3套冷链仓储设备，同时平整场地并进行硬化处理</t>
  </si>
  <si>
    <t>2026年黎侯镇晋福村粮食精选储存项目</t>
  </si>
  <si>
    <t>建2000平方粮食仓储库一座，购置清粮机、粮食比重筛，加长臂铲车各一部</t>
  </si>
  <si>
    <t>2026年黎侯镇晋福村蔬菜烘干项目</t>
  </si>
  <si>
    <t>1.购置蔬菜烘干设备一组。2.架设热源管道，连接安装</t>
  </si>
  <si>
    <t>2026年黎侯镇望北村粮食转运站建设项目</t>
  </si>
  <si>
    <t>新建钢结构仓库1座，规格为长40米、宽20米、高4米；同步硬化长40米、宽30米的粮食晾晒场1处。</t>
  </si>
  <si>
    <t>2026年黎侯镇下村冷库建设项目</t>
  </si>
  <si>
    <t>下村民委员会</t>
  </si>
  <si>
    <t>下村</t>
  </si>
  <si>
    <t>投资30万元修建200平方米左右冷库及配套设施。</t>
  </si>
  <si>
    <t>2026年黄崖洞镇麻池滩村海绵城市透水铺装原料加工项目</t>
  </si>
  <si>
    <t>麻池滩村民委员会</t>
  </si>
  <si>
    <t>麻池滩村</t>
  </si>
  <si>
    <t>建设占地面积为6000余平方米的生产线、原料库、成品库以及配套设施。</t>
  </si>
  <si>
    <t>2026年黄崖洞镇下赤峪村炒茶项目</t>
  </si>
  <si>
    <t>下赤峪村</t>
  </si>
  <si>
    <t>建设标准化连翘炒茶生产车间、成品存储车间及相关配套设施，计划用地3.5亩</t>
  </si>
  <si>
    <t>2026年上遥镇西社村制醋场项目</t>
  </si>
  <si>
    <t>西社村民委员会</t>
  </si>
  <si>
    <t>西社村</t>
  </si>
  <si>
    <t>建设制醋厂房及配套设施</t>
  </si>
  <si>
    <t>2026年黄崖洞镇看后村土特产品加工项目</t>
  </si>
  <si>
    <t>利用文化大院闲置房间及场地约400平方米，购置去皮、烘干等设备，进行核桃、花椒、柿子等土特产品加工</t>
  </si>
  <si>
    <t>2026年黄崖洞镇水峧村石磨面粉加工项目</t>
  </si>
  <si>
    <t>水峧村民委员会</t>
  </si>
  <si>
    <t>水峧村</t>
  </si>
  <si>
    <t>计划在村内谋划合适场地，在场地内购入石磨面粉加工机械，将水峧村种植的小麦加工成面粉售卖</t>
  </si>
  <si>
    <t>2026年黄崖洞镇西村中药材种植及深加工项目二期</t>
  </si>
  <si>
    <t>购买柴胡、艾草等中药材加工设备包括切片机、传送带、筛选机、种子除尘机等专业机械，平整院内土地2000余平米</t>
  </si>
  <si>
    <t>2026年黄崖洞镇宽章村土特产油料加工项目</t>
  </si>
  <si>
    <t>宽章村民委员会</t>
  </si>
  <si>
    <t>宽章村</t>
  </si>
  <si>
    <t>建设小型油料加工厂300平米，配备生产设备</t>
  </si>
  <si>
    <t>2026年黄崖洞镇南陌村农产品加工项目</t>
  </si>
  <si>
    <t>南陌村民委会</t>
  </si>
  <si>
    <t>南陌村</t>
  </si>
  <si>
    <t>将旧小学改造成农产品加工厂。进行粮油加工厂，利用当地种植小麦、葵花资源，采用传统工艺生产花生油，还计划发展面粉加工项目，实现了集体、村民双增收。</t>
  </si>
  <si>
    <t>2026年西井镇西井村“匠心坊”手工制作基地项目</t>
  </si>
  <si>
    <t>西井村民委员会</t>
  </si>
  <si>
    <t>西井村</t>
  </si>
  <si>
    <t>新建手工豆腐、粉条、小米醋生产线各一条</t>
  </si>
  <si>
    <t>2026年黄崖洞镇上河村槐米茶加工项目</t>
  </si>
  <si>
    <t>上河村民委员会</t>
  </si>
  <si>
    <t>上河村</t>
  </si>
  <si>
    <t>计划在村内谋划合适场地，在场地内购入一台炒茶机和封装机，将槐米加工成槐米茶</t>
  </si>
  <si>
    <t>2026年黄崖洞镇清泉村自来水水厂项目</t>
  </si>
  <si>
    <t>清泉村民委员会</t>
  </si>
  <si>
    <t>占坡地20亩建设自来水水厂（厂房、设备）</t>
  </si>
  <si>
    <t>2026年黎侯镇董北村箱包加工项目（二期）</t>
  </si>
  <si>
    <t>董北村民委员会</t>
  </si>
  <si>
    <t>董北村</t>
  </si>
  <si>
    <t>建设厂房600平米及相关配套设施</t>
  </si>
  <si>
    <t>2026年黎侯镇董北村箱包加工厂设备购置项目</t>
  </si>
  <si>
    <t>购置箱包自动裁料机2台、配带下料平台2套，缝纫机设备若干台。</t>
  </si>
  <si>
    <t>2026年黎侯镇晋福村企深度合作项目</t>
  </si>
  <si>
    <t>合作投资好豆好水豆制品加工项目</t>
  </si>
  <si>
    <t>2026年黎侯镇北泉寨村红薯粉条加工项目</t>
  </si>
  <si>
    <t>北泉寨村民委会</t>
  </si>
  <si>
    <t>北泉寨村</t>
  </si>
  <si>
    <t>该项目占地总面积约1500平米。首期工程新建红薯加工车间1500平米，用于红薯粉条的加工，包装，销售，设立低温仓储冷库1个（500平米）。设备等附属设施。</t>
  </si>
  <si>
    <t>2026年黎侯镇靳家街村草莓西红柿加工车间建设项目</t>
  </si>
  <si>
    <t>靳家街村民委员会</t>
  </si>
  <si>
    <t>靳家街村</t>
  </si>
  <si>
    <t xml:space="preserve">建设草莓、樱桃加工车间420平方米，同步安装清洗、分拣、加工、包装生产线。
</t>
  </si>
  <si>
    <t>2026年西井镇北坡村购置纯粮手工醋配套设备项目</t>
  </si>
  <si>
    <t>北坡村民委员会</t>
  </si>
  <si>
    <t>北坡村</t>
  </si>
  <si>
    <t>购置纯粮手工醋配套设备</t>
  </si>
  <si>
    <t>2026年东阳关镇马家峪村连翘加工项目</t>
  </si>
  <si>
    <t>连翘初加工项目，购置加工机器设备</t>
  </si>
  <si>
    <t>2026年东阳关镇枣镇村核桃破壳取仁全自动初加工联建项目</t>
  </si>
  <si>
    <t>枣镇村民委员会</t>
  </si>
  <si>
    <t>枣镇村</t>
  </si>
  <si>
    <t>购买设备X光机及筛分模块，剥壳模块，红外分选模块，控制模块150万</t>
  </si>
  <si>
    <t>2026年东阳关镇枣畔村田间道路修复项目</t>
  </si>
  <si>
    <t>枣畔村民委员会</t>
  </si>
  <si>
    <t>枣畔村</t>
  </si>
  <si>
    <t>修复田间路3000米</t>
  </si>
  <si>
    <t>2026年东阳关镇枣畔村核桃破壳取仁全自动初加工联建项目</t>
  </si>
  <si>
    <t>建设生产厂房800平方50万元；</t>
  </si>
  <si>
    <t>2026年黎侯镇港北村黎侯虎工艺品生产加工项目</t>
  </si>
  <si>
    <t>港北村民委员会</t>
  </si>
  <si>
    <t>港北村</t>
  </si>
  <si>
    <t>将闲置校舍改造为标准化生产车间（300平方米）、原材料仓库（100平方米）、成品展示区（50平方米）及培训教室（50平方米），配备环保除尘设备和安全通道。2、设备配置：采购电动缝纫机、智能裁剪台、蒸汽熨烫设备等生产工具，满足从布料裁剪、刺绣、缝制到包装的全流程生产需求。</t>
  </si>
  <si>
    <t>2026年西井镇南委泉村粮食深加工项目</t>
  </si>
  <si>
    <t>南委泉村民委员会</t>
  </si>
  <si>
    <t>南委泉村</t>
  </si>
  <si>
    <t>将闲置场地改造为粮食深加工场所</t>
  </si>
  <si>
    <t>2026年黎侯镇华府社区购置豆腐加工和运输设备租赁项目</t>
  </si>
  <si>
    <t>华府社区居民委员会</t>
  </si>
  <si>
    <t>购置内酯豆腐生产加工设备1套和冷链运输车1辆。</t>
  </si>
  <si>
    <t>2026年黎侯镇北泉寨村乡宴服务项目</t>
  </si>
  <si>
    <t>建设一处住宿、餐饮于一体的乡宴服务中心。该项目建筑面积约1500平米，分三层建设，一层为餐饮+宴会，二层、三层为民宿，建成后为乡村游客提供吃、住。</t>
  </si>
  <si>
    <t>2026年黎侯镇北泉寨村农产品集散中心建设项目</t>
  </si>
  <si>
    <t>该项目占地总面积约2万平米。首期工程新建农产品交易中心钢架棚2400平米，用于农产品的加工、储存、销售以及交易中心配套设施。</t>
  </si>
  <si>
    <t>2026年西井镇壶山村配套土地流转农机服务、储粮仓库建设工程</t>
  </si>
  <si>
    <t>壶山村民委员会</t>
  </si>
  <si>
    <t>壶山村</t>
  </si>
  <si>
    <t>新建钢结构库房1000平米，每平米造价约1000元，购置大型成套玉米脱粒机一台，约5万元</t>
  </si>
  <si>
    <t>2026年黎侯镇李庄村无人机购置项目</t>
  </si>
  <si>
    <t>购置无人机2组（含备用电池、发电机、可用于航拍、农作物喷洒农药）</t>
  </si>
  <si>
    <t>2026年东阳关镇上湾村生猪养殖项目</t>
  </si>
  <si>
    <t>上湾村民委员会</t>
  </si>
  <si>
    <t>上湾村</t>
  </si>
  <si>
    <t>与大象集团合作进行代养服务，村里建设养殖大棚（25米*100米）及配套基础设施占地约6亩</t>
  </si>
  <si>
    <t>2026年西仵镇正川村农事服务中心项目</t>
  </si>
  <si>
    <t>正川村民委员会</t>
  </si>
  <si>
    <t>正川村</t>
  </si>
  <si>
    <t>购买农机设备</t>
  </si>
  <si>
    <t>2026年黎侯镇南桥沟村充电站项目</t>
  </si>
  <si>
    <t>采购并安装4台双头直流快充充电桩及配套电力设施，同时平整场地并进行硬化处理</t>
  </si>
  <si>
    <t>2026年黎侯镇上桂花村清洁机械购置项目</t>
  </si>
  <si>
    <t xml:space="preserve">购买扫雪车、割草车各一辆，为厂矿单位、村内清扫普通路面、积雪路面等。
</t>
  </si>
  <si>
    <t>2026年东阳关镇上湾村充电桩项目</t>
  </si>
  <si>
    <t>设立充电桩15个，硬化场地2500平方米，修建办公楼（食堂 住宿）一座。</t>
  </si>
  <si>
    <t>2026年东阳关镇火巷道村充电站项目</t>
  </si>
  <si>
    <t>拟在火巷道村毗邻309国道处，新建充电桩5个，场地及配套设施建设，提供便捷充电服务。</t>
  </si>
  <si>
    <t>2026年黎侯镇东洼村农机购置项目</t>
  </si>
  <si>
    <t>东洼村民委员会</t>
  </si>
  <si>
    <t>东洼村</t>
  </si>
  <si>
    <t xml:space="preserve">购置玉米收割机一辆、三轮车一辆
</t>
  </si>
  <si>
    <t>2026年黎侯镇东洼村清洁机械购置项目</t>
  </si>
  <si>
    <t>2026年黎侯镇陈村农业服务项目</t>
  </si>
  <si>
    <t>陈村村民委员会</t>
  </si>
  <si>
    <t>陈村</t>
  </si>
  <si>
    <t xml:space="preserve">购买拖拉机2台，旋耕机2台，小麦播种机1台，玉米播种机1台，秸秆粉碎机1台
</t>
  </si>
  <si>
    <t>2026年黄崖洞镇下赤峪村农机具项目</t>
  </si>
  <si>
    <t>购置拖拉机2台、旋耕机、播种机、打杆机、收割机</t>
  </si>
  <si>
    <t>2026年黎侯镇仁庄村农机具购置项目</t>
  </si>
  <si>
    <t>仁庄村民委员会</t>
  </si>
  <si>
    <t>仁庄村</t>
  </si>
  <si>
    <t>购置1204拖拉机、一免五耕气吹式播种机、大三行玉米收割机、小三行玉米收割机、旋耕机、5划翻转犁、农用多光谱监测机和农用装载机。</t>
  </si>
  <si>
    <t>2026年黎侯镇南村特色农机服务项目</t>
  </si>
  <si>
    <t>购置160型拖拉机及配套、玉米收割机及配套。</t>
  </si>
  <si>
    <t>2026年东阳关镇长宁村小型农事机械作业项目</t>
  </si>
  <si>
    <t>长宁村民委员会</t>
  </si>
  <si>
    <t>长宁村</t>
  </si>
  <si>
    <t>购买挖机和平板车、农用车等配套设施，计划投资60万元</t>
  </si>
  <si>
    <t>2026年黎侯镇港北村兴百家综合服务项目</t>
  </si>
  <si>
    <t xml:space="preserve">项目购置兴百家综合类项目需厨具一套、帐篷5顶和舞台一个，运输车一辆
</t>
  </si>
  <si>
    <t>县乡村振兴发展中心</t>
  </si>
  <si>
    <t>2026年脱贫人口小额贷款贴息项目</t>
  </si>
  <si>
    <t>黎城县</t>
  </si>
  <si>
    <t>脱贫人口小额信贷</t>
  </si>
  <si>
    <t>促进农户增收</t>
  </si>
  <si>
    <t>2026年西仵镇东仵村庭院农产品深加工项目</t>
  </si>
  <si>
    <t>东仵村民委员会</t>
  </si>
  <si>
    <t>东仵村</t>
  </si>
  <si>
    <t>旧办公室改造200平，购买配套设施</t>
  </si>
  <si>
    <t>2026年西井镇南委泉村电车充电站建设项目</t>
  </si>
  <si>
    <t>安装充电桩6个，变压器1个</t>
  </si>
  <si>
    <t>2026年东阳关镇长宁村农业托管机收项目</t>
  </si>
  <si>
    <t>购买小麦收割机及杂粮割台等配套设施，计划投资70万元</t>
  </si>
  <si>
    <t>2026年东阳关镇善业村全蝎养殖项目</t>
  </si>
  <si>
    <t>善业村民委员会</t>
  </si>
  <si>
    <t>善业村</t>
  </si>
  <si>
    <t>厂房1500平方，1吨蝎子</t>
  </si>
  <si>
    <t>就业项目</t>
  </si>
  <si>
    <t>2026年黎城县黎侯镇脱贫人口外出务工一次性交通补贴项目</t>
  </si>
  <si>
    <t>2026年黎城县黎侯镇脱贫人口外出务工一次性交通补贴</t>
  </si>
  <si>
    <t>促进脱贫人口务工增收</t>
  </si>
  <si>
    <t>2026年黎城县西井镇脱贫人口外出务工一次性交通补贴项目</t>
  </si>
  <si>
    <t>发放2026年黎城县西井镇脱贫人口外出务工一次性交通补贴</t>
  </si>
  <si>
    <t>2026年黎城县黄崖洞镇脱贫人口外出务工一次性交通补贴项目</t>
  </si>
  <si>
    <t>发放2026年黎城县黄崖洞镇脱贫人口外出务工一次性交通补贴</t>
  </si>
  <si>
    <t>2026年黎城县上遥镇脱贫人口外出务工一次性交通补贴项目</t>
  </si>
  <si>
    <t>发放2026年黎城县上遥镇脱贫人口外出务工一次性交通补贴</t>
  </si>
  <si>
    <t>2026年黎城县洪井镇脱贫人口外出务工一次性交通补贴项目</t>
  </si>
  <si>
    <t>发放2026年黎城县洪井镇脱贫人口外出务工一次性交通补贴</t>
  </si>
  <si>
    <t>2026年黎城县东阳关镇脱贫人口外出务工一次性交通补贴项目</t>
  </si>
  <si>
    <t>发放2026年黎城县东阳关镇脱贫人口外出务工一次性交通补贴</t>
  </si>
  <si>
    <t>2026年黎城县西仵镇脱贫人口外出务工一次性交通补贴项目</t>
  </si>
  <si>
    <t>发放2026年黎城县西仵镇脱贫人口外出务工一次性交通补贴</t>
  </si>
  <si>
    <t>程家山镇</t>
  </si>
  <si>
    <t>2026年黎城县程家山镇脱贫人口外出务工一次性交通补贴项目</t>
  </si>
  <si>
    <t>发放2026年黎城县程家山镇脱贫人口外出务工一次性交通补贴</t>
  </si>
  <si>
    <t>2026年黎城县黎侯镇脱贫人口稳岗补助项目</t>
  </si>
  <si>
    <t>2026年黎城县黎侯镇脱贫人口稳岗补助</t>
  </si>
  <si>
    <t>2026年黎城县西井镇脱贫人口稳岗补助项目</t>
  </si>
  <si>
    <t>发放2026年黎城县西井镇脱贫人口稳岗补助</t>
  </si>
  <si>
    <t>2026年黎城县黄崖洞镇脱贫人口稳岗补助项目</t>
  </si>
  <si>
    <t>发放2026年黎城县黄崖洞镇脱贫人口稳岗补助</t>
  </si>
  <si>
    <t>2026年黎城县洪井镇脱贫人口稳岗补助项目</t>
  </si>
  <si>
    <t>发放2026年黎城县洪井镇脱贫人口稳岗补助</t>
  </si>
  <si>
    <t>2026年黎城县东阳关镇脱贫人口稳岗补助项目</t>
  </si>
  <si>
    <t>发放2026年黎城县东阳关镇脱贫人口稳岗补助</t>
  </si>
  <si>
    <t>2026年黎城县上遥镇脱贫人口稳岗补助项目</t>
  </si>
  <si>
    <t>发放2026年黎城县上遥镇脱贫人口稳岗补助</t>
  </si>
  <si>
    <t>2026年黎城县西仵镇脱贫人口稳岗补助项目</t>
  </si>
  <si>
    <t>发放2026年黎城县西仵镇脱贫人口稳岗补助</t>
  </si>
  <si>
    <t>2026年黎城县黎侯镇脱贫人口务工就业奖补项目</t>
  </si>
  <si>
    <t>发放2026年黎城县黎侯镇脱贫人口务工就业奖补</t>
  </si>
  <si>
    <t>2026年黎城县程家山镇脱贫人口稳岗补助项目</t>
  </si>
  <si>
    <t>发放2026年黎城县程家山镇脱贫人口稳岗补助</t>
  </si>
  <si>
    <t>2026年黎城县西井镇脱贫人口务工就业奖补项目</t>
  </si>
  <si>
    <t>发放2026年黎城县西井镇脱贫人口务工就业奖补</t>
  </si>
  <si>
    <t>县民政和人社局</t>
  </si>
  <si>
    <t>2026年黎城县乡村振兴专岗补助项目</t>
  </si>
  <si>
    <t>发放2026年黎城县乡村振兴专岗补助</t>
  </si>
  <si>
    <t>2026年黎城县黄崖洞镇脱贫人口务工就业奖补项目</t>
  </si>
  <si>
    <t>发放2026年黎城县黄崖洞镇脱贫人口务工就业奖补</t>
  </si>
  <si>
    <t>2026年黎城县帮扶车间务工稳岗补助项目</t>
  </si>
  <si>
    <t>发放2026年黎城县帮扶车间务工稳岗补助</t>
  </si>
  <si>
    <t>2026年黎城县上遥镇脱贫人口务工就业奖补项目</t>
  </si>
  <si>
    <t>发放2026年黎城县上遥镇脱贫人口务工就业奖补</t>
  </si>
  <si>
    <t>2026年黎城县洪井镇脱贫人口务工就业奖补项目</t>
  </si>
  <si>
    <t>发放2026年黎城县洪井镇脱贫人口务工就业奖补</t>
  </si>
  <si>
    <t>2026年黎城县东阳关镇脱贫人口务工就业奖补项目</t>
  </si>
  <si>
    <t>发放2026年黎城县东阳关镇脱贫人口务工就业奖补项目</t>
  </si>
  <si>
    <t>2026年黎城县西仵镇脱贫人口务工就业奖补项目</t>
  </si>
  <si>
    <t>发放2026年黎城县西仵镇脱贫人口务工就业奖补</t>
  </si>
  <si>
    <t>2026年黎城县程家山镇脱贫人口务工就业奖补项目</t>
  </si>
  <si>
    <t>发放2026年黎城县程家山镇脱贫人口务工就业奖补</t>
  </si>
  <si>
    <t>2026年黄崖洞镇清泉村田间道路修复项目</t>
  </si>
  <si>
    <t>硬化石灰窑口田间路长约950米，宽3.5米，0.15米厚，约3325平方米，每平方米120元，整修路面3万元，预计总投资42.9万元</t>
  </si>
  <si>
    <t>促进一产高质量发展</t>
  </si>
  <si>
    <r>
      <rPr>
        <sz val="10"/>
        <rFont val="仿宋_GB2312"/>
        <charset val="134"/>
      </rPr>
      <t>2026年黄崖洞镇小寨村寺峪</t>
    </r>
    <r>
      <rPr>
        <sz val="10"/>
        <rFont val="宋体"/>
        <charset val="134"/>
      </rPr>
      <t>峧</t>
    </r>
    <r>
      <rPr>
        <sz val="10"/>
        <rFont val="仿宋_GB2312"/>
        <charset val="134"/>
      </rPr>
      <t>修建田间路项目</t>
    </r>
  </si>
  <si>
    <t>小寨村民委员会</t>
  </si>
  <si>
    <t>小寨村</t>
  </si>
  <si>
    <t>路面硬化、边坡修整，长1500米，宽3米</t>
  </si>
  <si>
    <r>
      <rPr>
        <sz val="10"/>
        <rFont val="仿宋_GB2312"/>
        <charset val="134"/>
      </rPr>
      <t>2026年黄崖洞镇白寺</t>
    </r>
    <r>
      <rPr>
        <sz val="10"/>
        <rFont val="宋体"/>
        <charset val="134"/>
      </rPr>
      <t>峧</t>
    </r>
    <r>
      <rPr>
        <sz val="10"/>
        <rFont val="仿宋_GB2312"/>
        <charset val="134"/>
      </rPr>
      <t>村垒堰项目</t>
    </r>
  </si>
  <si>
    <t>白寺峧村民委员会</t>
  </si>
  <si>
    <t>白寺峧村</t>
  </si>
  <si>
    <t>垒堰1000米</t>
  </si>
  <si>
    <t>2026年黄崖洞镇东崖底村护村坝项目</t>
  </si>
  <si>
    <t>修建长约300米，宽1.05米，厚度2.6米护村坝</t>
  </si>
  <si>
    <t>保障群众生产生活安全</t>
  </si>
  <si>
    <t>2026年黄崖洞镇水峧村护村坝项目</t>
  </si>
  <si>
    <t>新建护村坝200米，向下开挖2米，深1.5米的基础用于筑坝；护村坝设计规格为高3米、下宽2米、上宽80厘米</t>
  </si>
  <si>
    <t>2026年黄崖洞镇西头村田间道路硬化项目</t>
  </si>
  <si>
    <t>西头村民委员会</t>
  </si>
  <si>
    <t>西头村</t>
  </si>
  <si>
    <t>计划对村内核心农业生产区南平、河渠沟、小背沟、后脑上、西岭等多条主要田间道路进行硬化，采用水泥混凝土路面，配套建设简易排水沟，确保路面排水通畅，使用寿命长。</t>
  </si>
  <si>
    <t>2026年东阳关镇东阳关村西寨巷街道损毁修复项目</t>
  </si>
  <si>
    <t>东阳关村民委员会</t>
  </si>
  <si>
    <t>东阳关村</t>
  </si>
  <si>
    <t>重新硬化西寨路（从旧309国道经西寨住户到火车桥）宽3米，长1500米，塌方处需垒石堰。</t>
  </si>
  <si>
    <t>2026年黄崖洞镇西村村内道路修复项目</t>
  </si>
  <si>
    <t>村内道路硬化长约2.5公里，宽约3米，厚15公分</t>
  </si>
  <si>
    <t>2026年西仵镇东水洋村巷道及主路两侧路肩修复工程</t>
  </si>
  <si>
    <t>东水洋村民委员会</t>
  </si>
  <si>
    <t>东水洋村</t>
  </si>
  <si>
    <t>道路修复约1300米</t>
  </si>
  <si>
    <t>2026年西仵镇赵店村街道硬化项目</t>
  </si>
  <si>
    <t>赵店村民委员会</t>
  </si>
  <si>
    <t>赵店村</t>
  </si>
  <si>
    <t>街道硬化约1400米</t>
  </si>
  <si>
    <t>2026年西仵镇坑南村道路改造项目</t>
  </si>
  <si>
    <t>改造185米钢筋混凝土路</t>
  </si>
  <si>
    <t>2026年西仵镇西仵村道路改造及下水配套项目</t>
  </si>
  <si>
    <t>西仵村民委员会</t>
  </si>
  <si>
    <t>西仵村</t>
  </si>
  <si>
    <t>改造巷道约3000平米，配套下水约400米</t>
  </si>
  <si>
    <t>2026年西仵镇东旺村中垙道路平整及硬化项目</t>
  </si>
  <si>
    <t>道路硬化1500米。</t>
  </si>
  <si>
    <t>2026年西仵镇坑东村街巷硬化项目</t>
  </si>
  <si>
    <t>硬化道路800米</t>
  </si>
  <si>
    <t>2026年西仵镇正川村道路硬化项目</t>
  </si>
  <si>
    <t>硬化道路1300平方</t>
  </si>
  <si>
    <t>2026年西井镇东井村田间道路硬化项目</t>
  </si>
  <si>
    <t>东井村民委员会</t>
  </si>
  <si>
    <t>东井村</t>
  </si>
  <si>
    <t>硬化田间道路长1150米，宽2.5米，厚0.15米，共计2875平米。</t>
  </si>
  <si>
    <t>2026年西仵镇幸福庄村田间道路改造项目</t>
  </si>
  <si>
    <t>幸福庄村民委员会</t>
  </si>
  <si>
    <t>幸福庄村</t>
  </si>
  <si>
    <t>改造田间道路约600米</t>
  </si>
  <si>
    <t>2026年上遥镇东社村田间道路硬化项目</t>
  </si>
  <si>
    <t>东社村民委员会</t>
  </si>
  <si>
    <t>东社村</t>
  </si>
  <si>
    <t>建设硬化田间道路3000米，宽3米，厚0.15米。</t>
  </si>
  <si>
    <t>2026年西仵镇西洼村巷道修复项目</t>
  </si>
  <si>
    <t>西洼村民委员会</t>
  </si>
  <si>
    <t>西洼村</t>
  </si>
  <si>
    <t>巷道修复1000米</t>
  </si>
  <si>
    <t>2026年上遥镇上马岩村街巷道路硬化项目</t>
  </si>
  <si>
    <t>上马岩村民委员会</t>
  </si>
  <si>
    <t>上马岩村</t>
  </si>
  <si>
    <t>上马岩村硬化街道长240米，宽3米，厚0.15米。</t>
  </si>
  <si>
    <t>2026年上遥镇西柏峪村街巷户道路工程项目</t>
  </si>
  <si>
    <t>西柏峪村民委员会</t>
  </si>
  <si>
    <t>西柏峪村</t>
  </si>
  <si>
    <t>全村长10000米，宽3米，厚0.15米</t>
  </si>
  <si>
    <t>2026年上遥镇西柏峪村田间道路硬化工程项目</t>
  </si>
  <si>
    <t>建设长1000米，宽3.5米，厚0.12米漳北渠至凹河田间道路硬化</t>
  </si>
  <si>
    <t>2026年上遥镇中庄村街道修复项目</t>
  </si>
  <si>
    <t>中庄村民委员会</t>
  </si>
  <si>
    <t>中庄村</t>
  </si>
  <si>
    <t>铺设预制水泥街道800米，宽4米。</t>
  </si>
  <si>
    <t>2026年上遥镇正社村村内田间道路硬化项目</t>
  </si>
  <si>
    <t>整平路基硬化3000平方米</t>
  </si>
  <si>
    <t>2026年西井镇东骆驼村田间道路提升项目</t>
  </si>
  <si>
    <t>东骆驼村民委员会</t>
  </si>
  <si>
    <t>东骆驼村</t>
  </si>
  <si>
    <t>新建道路1700米，硬化道路长1700米，宽3米，厚0.15米，共765平方米</t>
  </si>
  <si>
    <t>2026年东阳关镇狄子峪村田间道路硬化项目</t>
  </si>
  <si>
    <t>扩建村口至寨道岭道路，全长3000米，宽3.5米，厚20公分，护栏500米。</t>
  </si>
  <si>
    <t>2026年西井镇岩头岭村田间道路硬化项目</t>
  </si>
  <si>
    <t>岩头岭村民委员会</t>
  </si>
  <si>
    <t>岩头岭村</t>
  </si>
  <si>
    <t>田间道路硬化长3000米、宽2.5米、厚0.15米。</t>
  </si>
  <si>
    <t>2026年上遥镇寺底村预制水渠项目</t>
  </si>
  <si>
    <r>
      <rPr>
        <sz val="11"/>
        <rFont val="Courier New"/>
        <charset val="134"/>
      </rPr>
      <t>40U</t>
    </r>
    <r>
      <rPr>
        <sz val="11"/>
        <rFont val="宋体"/>
        <charset val="134"/>
      </rPr>
      <t>型水渠，净宽</t>
    </r>
    <r>
      <rPr>
        <sz val="11"/>
        <rFont val="Courier New"/>
        <charset val="134"/>
      </rPr>
      <t>40CM</t>
    </r>
    <r>
      <rPr>
        <sz val="11"/>
        <rFont val="宋体"/>
        <charset val="134"/>
      </rPr>
      <t>，渠底深</t>
    </r>
    <r>
      <rPr>
        <sz val="11"/>
        <rFont val="Courier New"/>
        <charset val="134"/>
      </rPr>
      <t>4040CM</t>
    </r>
    <r>
      <rPr>
        <sz val="11"/>
        <rFont val="宋体"/>
        <charset val="134"/>
      </rPr>
      <t>，壁厚</t>
    </r>
    <r>
      <rPr>
        <sz val="11"/>
        <rFont val="Courier New"/>
        <charset val="134"/>
      </rPr>
      <t>40CM</t>
    </r>
    <r>
      <rPr>
        <sz val="11"/>
        <rFont val="宋体"/>
        <charset val="134"/>
      </rPr>
      <t>，长</t>
    </r>
    <r>
      <rPr>
        <sz val="11"/>
        <rFont val="Courier New"/>
        <charset val="134"/>
      </rPr>
      <t>1500</t>
    </r>
    <r>
      <rPr>
        <sz val="11"/>
        <rFont val="宋体"/>
        <charset val="134"/>
      </rPr>
      <t>米</t>
    </r>
  </si>
  <si>
    <t>2026年上遥镇寺底村预制水渠及田间道路硬化项目</t>
  </si>
  <si>
    <r>
      <rPr>
        <sz val="11"/>
        <rFont val="宋体"/>
        <charset val="134"/>
      </rPr>
      <t>水泥路宽</t>
    </r>
    <r>
      <rPr>
        <sz val="11"/>
        <rFont val="Courier New"/>
        <charset val="134"/>
      </rPr>
      <t>3</t>
    </r>
    <r>
      <rPr>
        <sz val="11"/>
        <rFont val="宋体"/>
        <charset val="134"/>
      </rPr>
      <t>米，厚</t>
    </r>
    <r>
      <rPr>
        <sz val="11"/>
        <rFont val="Courier New"/>
        <charset val="134"/>
      </rPr>
      <t>0.15</t>
    </r>
    <r>
      <rPr>
        <sz val="11"/>
        <rFont val="宋体"/>
        <charset val="134"/>
      </rPr>
      <t>米，长约</t>
    </r>
    <r>
      <rPr>
        <sz val="11"/>
        <rFont val="Courier New"/>
        <charset val="134"/>
      </rPr>
      <t>2000</t>
    </r>
    <r>
      <rPr>
        <sz val="11"/>
        <rFont val="宋体"/>
        <charset val="134"/>
      </rPr>
      <t>米</t>
    </r>
  </si>
  <si>
    <t>2026年上遥镇岚沟村田间道路硬化项目</t>
  </si>
  <si>
    <t>岚沟村民委员会</t>
  </si>
  <si>
    <t>岚沟村</t>
  </si>
  <si>
    <t>田间道路硬化长350米，宽1.8米，厚0.1米。</t>
  </si>
  <si>
    <t>2026年上遥镇郎庄村田间道路硬化项目</t>
  </si>
  <si>
    <t>郎庄村民委员会</t>
  </si>
  <si>
    <t>郎庄村</t>
  </si>
  <si>
    <t>硬化田间道路长1500米，宽3米，厚0.2米</t>
  </si>
  <si>
    <t>2026年东阳关镇辛村西沟田间道路修复</t>
  </si>
  <si>
    <t>辛村村民委员会</t>
  </si>
  <si>
    <t>辛村</t>
  </si>
  <si>
    <t xml:space="preserve">西沟田间道路硬化，田间道路长700米，宽3米，厚15厘米，总面积大约2100平方米。
</t>
  </si>
  <si>
    <t>2026年西井镇茶棚滩村街巷硬化项目</t>
  </si>
  <si>
    <t>以厚度15cm为标准，计划硬化街巷道路长2000米、宽3米，合计6000平方米，按每平方米150元计，需投资90万元。</t>
  </si>
  <si>
    <t>2026年西井镇源庄村田间道路硬化项目</t>
  </si>
  <si>
    <t>源庄村村民委员会</t>
  </si>
  <si>
    <t>源庄村</t>
  </si>
  <si>
    <t>田间道路硬化长1000米，宽2.5米</t>
  </si>
  <si>
    <t>2026年西井镇杨家洼村街巷硬化项目</t>
  </si>
  <si>
    <t>杨家洼村民委员会</t>
  </si>
  <si>
    <t>杨家洼村</t>
  </si>
  <si>
    <t>街巷道路硬化长1400米，宽2米</t>
  </si>
  <si>
    <t>2026年洪河村合并村山遥头损毁街巷道路修复硬化项目</t>
  </si>
  <si>
    <t>洪河村</t>
  </si>
  <si>
    <t>拆除、外运损毁街巷9条共2700平方米，硬化水泥路面高12公分总长1050米宽2米至3.5米不等合计2700平方米。新修排水渠一条长75米宽0.6米高1米至0.4米递减，铺设过路波纹管直径60公分4根合计24米长。</t>
  </si>
  <si>
    <t>2026年东阳关镇上湾村田间道路硬化项目</t>
  </si>
  <si>
    <t>硬化田间道路总长约3000米，宽2.5米。</t>
  </si>
  <si>
    <t>2026年西仵镇东仵村南光田间道路修复项目</t>
  </si>
  <si>
    <t>道路修复约1500米</t>
  </si>
  <si>
    <t>2026年西仵镇西水洋村道路修复项目</t>
  </si>
  <si>
    <t>西水洋村民委员会</t>
  </si>
  <si>
    <t>西水洋村</t>
  </si>
  <si>
    <t>道路修复约2000米</t>
  </si>
  <si>
    <t>2026年洪井镇苏村连翘地进地路及村内巷道、牛场场地硬化项目</t>
  </si>
  <si>
    <t>硬化旱家峧连翘地进地路长500米、宽2.5米、厚度0.18米，硬化牛国芳门口巷道长200米、宽4米、厚度0.18米，硬化牛场场地200平方米。</t>
  </si>
  <si>
    <t>2026年洪井镇港东村水渠修复工程</t>
  </si>
  <si>
    <t>计划新建灌溉渠长400米，宽0.4米，平均每米水渠大概500元左右，需要投资20万余元。</t>
  </si>
  <si>
    <t>2026年洪井镇港东村损毁巷道修复项目</t>
  </si>
  <si>
    <t>计划硬化损毁巷道2000平方米，新建地下排雨渠500米。</t>
  </si>
  <si>
    <t>2026年洪井镇王家庄村田间道路硬化项目</t>
  </si>
  <si>
    <t>田间道路硬化长2000米，宽2米</t>
  </si>
  <si>
    <t>2026年东阳关镇善业村道路修复项目</t>
  </si>
  <si>
    <t>善业村街道道路修复，需铺设沥青3000米长，3.5米宽。</t>
  </si>
  <si>
    <t>2026年东阳关镇善业村田间道路修复项目</t>
  </si>
  <si>
    <t>善业村去地道路硬化，3000米长，2米宽</t>
  </si>
  <si>
    <t>2026年东阳关镇岭西村进村道路修复项目</t>
  </si>
  <si>
    <t>河家背至村委会道路硬化修复500米，宽4米，厚0.2米</t>
  </si>
  <si>
    <t>2026年东阳关镇枣镇村水渠设施改造项目</t>
  </si>
  <si>
    <t>新建50宽水渠120米，暗埋水渠35米，修复水渠及砌筑渠坝50米，恢复水泥路面100㎡，村委会广场周围硬化500平米</t>
  </si>
  <si>
    <t>2026年黎侯镇仵桥社区道路修复项目</t>
  </si>
  <si>
    <t>仵桥社区居民委员会</t>
  </si>
  <si>
    <t>仵桥社区</t>
  </si>
  <si>
    <t xml:space="preserve">修复损毁道路9475平方米
</t>
  </si>
  <si>
    <t>2026年黎侯镇西关社区田间道路修复项目</t>
  </si>
  <si>
    <t>西关社区居民委员会</t>
  </si>
  <si>
    <t>西关社区</t>
  </si>
  <si>
    <t xml:space="preserve">修复田间道路3600平方米。
</t>
  </si>
  <si>
    <t>2026年黎侯镇广邯社区垴后路面硬化及下水管网铺设项目</t>
  </si>
  <si>
    <t>广邯社区居民委会</t>
  </si>
  <si>
    <t>广邯社区</t>
  </si>
  <si>
    <t xml:space="preserve">200米路长、综合路面宽约4米、共计约800个平方路面硬化；200米400波纹管下水管网铺设
</t>
  </si>
  <si>
    <t>2026年黎侯镇下村道路硬化项目</t>
  </si>
  <si>
    <t xml:space="preserve">进村环西路、巷道2950米。
</t>
  </si>
  <si>
    <t>2026年黎侯镇南村田间道路修复项目</t>
  </si>
  <si>
    <t xml:space="preserve">计划将南村村南至长条道路进行水泥铺设，该路段长1200米、宽3米，厚15公分，总计3600余米平方米。
</t>
  </si>
  <si>
    <t>2026年黎侯镇上村地质灾害点护坡项目</t>
  </si>
  <si>
    <t xml:space="preserve">新建护坡长54米，宽2.3米，高9米。
</t>
  </si>
  <si>
    <t>2026年西井镇岭头村田间道路硬化项目</t>
  </si>
  <si>
    <t>岭头村民委员会</t>
  </si>
  <si>
    <t>岭头村</t>
  </si>
  <si>
    <t>硬化道路长约3500米，宽2.5-3米</t>
  </si>
  <si>
    <t>2026年黎侯镇上村同安采摘园门口-中垙路道路建设项目</t>
  </si>
  <si>
    <t>硬化道路长460米，宽5米。</t>
  </si>
  <si>
    <t>2026年黎侯镇上村簸箕掌-东战沟道路建设项目</t>
  </si>
  <si>
    <t>硬化道路长400米，宽3.5米。</t>
  </si>
  <si>
    <t>2026年黎侯镇七里店社区入户道路修缮项目</t>
  </si>
  <si>
    <t xml:space="preserve">对七里店社区杜家崖头与北头店入户道路破顺道路进行重新修缮，长400米，宽3米。
</t>
  </si>
  <si>
    <t>2026年黎侯镇赛里村田间道路硬化项目</t>
  </si>
  <si>
    <t>塞里村民委员会</t>
  </si>
  <si>
    <t>赛里村</t>
  </si>
  <si>
    <t>硬化田间道路：黄池-南峧，长3.7公里，宽3米</t>
  </si>
  <si>
    <t>2026年黎侯镇董北村污水管网建设及道路硬化项目</t>
  </si>
  <si>
    <t xml:space="preserve">董北村基础设施污水管网约5000米，董北寨基础设施路5米宽500米，3米宽1300米，水渠600米。
</t>
  </si>
  <si>
    <t>2026年洪井镇子镇村原大街道路改造工程</t>
  </si>
  <si>
    <t>对原大街损毁道路进行改造，铺设污水管网1040米，改造旧路面2800平方米。</t>
  </si>
  <si>
    <t>2026年黎侯镇晋福村村内道路修缮项目</t>
  </si>
  <si>
    <t xml:space="preserve">破损路面铺油，4米宽，600米长
</t>
  </si>
  <si>
    <t>2026年黎侯镇陈村损毁道路修复项目</t>
  </si>
  <si>
    <t>陈村赵建标门口至陈进宝门口1000米；陈村三岔口至杨增录门楼3000米；祝双红500米；祝杰门口400米；赵国方200米；青南原村委会至赵孝苏门口600米；陈进喜门口至赵国斌门口1500米。</t>
  </si>
  <si>
    <t>2026年黎侯镇陈村田间损毁道路修复项目</t>
  </si>
  <si>
    <t xml:space="preserve">修复后峧损毁路2600平方米
</t>
  </si>
  <si>
    <t>2026年黎侯镇上桂花村损毁道路修复项目</t>
  </si>
  <si>
    <t xml:space="preserve">修复损毁道路2000平方米
</t>
  </si>
  <si>
    <t>2026年黎侯镇华府社区硬化街巷道路项目</t>
  </si>
  <si>
    <t>华府社区</t>
  </si>
  <si>
    <t xml:space="preserve">硬化街巷道路6条，长约1200米，宽4米。
</t>
  </si>
  <si>
    <t>2026年洪井镇子镇村进村路道路修复工程项目</t>
  </si>
  <si>
    <r>
      <rPr>
        <sz val="10"/>
        <rFont val="仿宋_GB2312"/>
        <charset val="134"/>
      </rPr>
      <t>青东200米、西南沟300米、柿树</t>
    </r>
    <r>
      <rPr>
        <sz val="10"/>
        <rFont val="宋体"/>
        <charset val="134"/>
      </rPr>
      <t>峧</t>
    </r>
    <r>
      <rPr>
        <sz val="10"/>
        <rFont val="仿宋_GB2312"/>
        <charset val="134"/>
      </rPr>
      <t>200米、桑平150)共长850米，宽2.5米，厚15公分。</t>
    </r>
  </si>
  <si>
    <t>2026年洪井镇庄头村田间道路修复项目</t>
  </si>
  <si>
    <t>庄头村</t>
  </si>
  <si>
    <t>青东200米、西南沟300米、柿树峧200米、桑平150)共长850米，宽2.5米，厚15公分。</t>
  </si>
  <si>
    <t>2026年黎侯镇李庄村南坡路硬化护坡项目</t>
  </si>
  <si>
    <t xml:space="preserve">李庄村南坡道路硬化长约100米，宽约5米，道路护坡约1300平方米。
</t>
  </si>
  <si>
    <t>2026年黎侯镇北桂花村田间道路硬化项目</t>
  </si>
  <si>
    <t>北桂花村民委员会</t>
  </si>
  <si>
    <t>北桂花村</t>
  </si>
  <si>
    <t xml:space="preserve">硬化田间道路2700平方米，厚度15公分。
</t>
  </si>
  <si>
    <t>2026年黎侯镇北桥沟社区道路铺设项目</t>
  </si>
  <si>
    <t>北桥沟社区居民委员会</t>
  </si>
  <si>
    <t>北桥沟社区</t>
  </si>
  <si>
    <t xml:space="preserve">道路修缮长约1200米，宽约3.5米
</t>
  </si>
  <si>
    <t>2026年洪井镇烟子村田间道路硬化项目</t>
  </si>
  <si>
    <t>硬化范围：统一宽3米，
1、西角南得儿口----北得200米；
2、烟子大坡---黄娘坟1500米，</t>
  </si>
  <si>
    <t>2026年黎侯镇靳家街村路面硬化项目</t>
  </si>
  <si>
    <t xml:space="preserve">硬化路面长285米，宽5米，厚度15厘米
</t>
  </si>
  <si>
    <t>2026年洪井镇西黄须村破损街道恢复项目</t>
  </si>
  <si>
    <t>西黄须村</t>
  </si>
  <si>
    <t>恢复破损街道长3500米，3.5米。</t>
  </si>
  <si>
    <t>2026年黎侯镇南关社区道路硬化项目</t>
  </si>
  <si>
    <t xml:space="preserve">硬化道路5500平米，长约1375米，宽约4米，厚约0.15米
</t>
  </si>
  <si>
    <t>2026年黎侯镇东关社区城东路东关段巷道修复项目</t>
  </si>
  <si>
    <t>东关社区居民委会</t>
  </si>
  <si>
    <t>东关社区</t>
  </si>
  <si>
    <t xml:space="preserve">道路修缮长约200米，宽约3米，铺设下水管网200米300波纹管
</t>
  </si>
  <si>
    <t>2026年洪井镇长畛背村田间道路修复项目</t>
  </si>
  <si>
    <t>田间路修复水库至大圪道2200米；程家村上至坟山3000米；刘家2500米</t>
  </si>
  <si>
    <t>2026年黎侯镇赵家山谷驼道路修缮硬化项目</t>
  </si>
  <si>
    <t xml:space="preserve">重新修缮谷驼村内道路约400米，同时完善主干道下水管网。
</t>
  </si>
  <si>
    <t>2026年黎侯镇下桂花村田间道路（关道南）修复项目</t>
  </si>
  <si>
    <t>下桂花村民委会</t>
  </si>
  <si>
    <t>下桂花村</t>
  </si>
  <si>
    <t xml:space="preserve">道路硬化长600米，宽3米，厚15公分
</t>
  </si>
  <si>
    <t>2026年黎侯镇乔家庄村道路硬化项目</t>
  </si>
  <si>
    <t>乔家庄村民委员会</t>
  </si>
  <si>
    <t>乔家庄村</t>
  </si>
  <si>
    <t xml:space="preserve">道路硬化1500平方米，浆砌石400方，沥青路面600平方米。
</t>
  </si>
  <si>
    <t>2026年东阳关镇小口村田间道路硬化项目</t>
  </si>
  <si>
    <t>小口村民委员会</t>
  </si>
  <si>
    <t>小口村</t>
  </si>
  <si>
    <t>通圪了延田间道路硬化长1400米、宽3米</t>
  </si>
  <si>
    <t>2026年黎城县东阳关镇西庄村田间道路硬化项目</t>
  </si>
  <si>
    <t>西庄村民委员会</t>
  </si>
  <si>
    <t>西庄村</t>
  </si>
  <si>
    <r>
      <rPr>
        <sz val="11"/>
        <rFont val="宋体"/>
        <charset val="134"/>
      </rPr>
      <t>西庄村西至波根长</t>
    </r>
    <r>
      <rPr>
        <sz val="11"/>
        <rFont val="Courier New"/>
        <charset val="134"/>
      </rPr>
      <t>1000</t>
    </r>
    <r>
      <rPr>
        <sz val="11"/>
        <rFont val="宋体"/>
        <charset val="134"/>
      </rPr>
      <t>米，宽</t>
    </r>
    <r>
      <rPr>
        <sz val="11"/>
        <rFont val="Courier New"/>
        <charset val="134"/>
      </rPr>
      <t>3</t>
    </r>
    <r>
      <rPr>
        <sz val="11"/>
        <rFont val="宋体"/>
        <charset val="134"/>
      </rPr>
      <t>米，厚</t>
    </r>
    <r>
      <rPr>
        <sz val="11"/>
        <rFont val="Courier New"/>
        <charset val="134"/>
      </rPr>
      <t>0.15</t>
    </r>
    <r>
      <rPr>
        <sz val="11"/>
        <rFont val="宋体"/>
        <charset val="134"/>
      </rPr>
      <t>米，进行田间道路硬化</t>
    </r>
    <r>
      <rPr>
        <sz val="11"/>
        <rFont val="Courier New"/>
        <charset val="134"/>
      </rPr>
      <t>1000</t>
    </r>
    <r>
      <rPr>
        <sz val="11"/>
        <rFont val="宋体"/>
        <charset val="134"/>
      </rPr>
      <t>米。</t>
    </r>
  </si>
  <si>
    <t>2026年东阳关镇龙王庙村道路硬化项目</t>
  </si>
  <si>
    <t>龙王庙村民委员会</t>
  </si>
  <si>
    <t>龙王庙村</t>
  </si>
  <si>
    <t>龙王庙主街道，硬化村南头至村北头，长450米宽2.5米</t>
  </si>
  <si>
    <t>2026年东阳关镇马家峪村道路修复项目</t>
  </si>
  <si>
    <t>重修村内水泥路，地名：碾上场路段。长150米，平均宽3.5米，厚0.25米。庙坡路段，长50米.平均宽4.20米，厚0.15米。碾上场需要取掉旧水泥面再进行重新硬化</t>
  </si>
  <si>
    <t>2026年程家山镇隆旺村油路铺设项目</t>
  </si>
  <si>
    <t>隆旺村民委员会</t>
  </si>
  <si>
    <t>隆旺村</t>
  </si>
  <si>
    <t xml:space="preserve">隆旺村委东侧道路铺设油路2000米，宽5米
</t>
  </si>
  <si>
    <t>2026年程家山镇隆旺村道路修复项目</t>
  </si>
  <si>
    <t xml:space="preserve">隆旺赵程线岔口靳云北门口至靳利北门口至建设道路500米，宽2.5米
</t>
  </si>
  <si>
    <t>2026年东阳关镇东庄村道路硬化项目</t>
  </si>
  <si>
    <t>东庄村民委员会</t>
  </si>
  <si>
    <t>东庄村</t>
  </si>
  <si>
    <t>村道至小乃峧口1000米，平均宽3.5米，厚0.25米；柿树脑至张家峧田间路1500米，平均宽3.5米，厚0.25米。</t>
  </si>
  <si>
    <t>2026年程家山镇北流村道路修复项目</t>
  </si>
  <si>
    <t>北流村民委员会</t>
  </si>
  <si>
    <t>北流村</t>
  </si>
  <si>
    <t xml:space="preserve">五道岩到暴章全长1000米，宽3米
</t>
  </si>
  <si>
    <t>2026年程家山镇南堡村砌护坡项目</t>
  </si>
  <si>
    <t>南堡村民委员会</t>
  </si>
  <si>
    <t>南堡村</t>
  </si>
  <si>
    <t xml:space="preserve">主要砌900立方的石头护坡，预防道路塌陷，方便村民出行。
</t>
  </si>
  <si>
    <t>2026年程家山镇张家山村道路修复项目</t>
  </si>
  <si>
    <t>张家山村民委员会</t>
  </si>
  <si>
    <t>张家山村</t>
  </si>
  <si>
    <t xml:space="preserve">显北地头至顾家庄路段硬化道路长2400米、宽3米，
</t>
  </si>
  <si>
    <t>2026年程家山镇张家山村砌护坡项目</t>
  </si>
  <si>
    <t xml:space="preserve">进村路边至村委会砌石挡墙长980米、高1.5米、宽1米
</t>
  </si>
  <si>
    <t>2026年程家山镇程家山村田间主要道路硬化项目</t>
  </si>
  <si>
    <t>程家山村民委员会</t>
  </si>
  <si>
    <t>程家山村</t>
  </si>
  <si>
    <t xml:space="preserve">硬化田间道路4处，长5000米，宽3米
</t>
  </si>
  <si>
    <t>2026年程家山镇程家山村村内街巷硬化项目</t>
  </si>
  <si>
    <t xml:space="preserve">村内硬化道路2000余米，宽3米
</t>
  </si>
  <si>
    <t>2026年程家山镇程家山村护坡工程项目</t>
  </si>
  <si>
    <t xml:space="preserve">村内3处石头护坡，约30米，高约8米
</t>
  </si>
  <si>
    <t>2026年程家山镇段家庄村村内街巷硬化及护坡工程</t>
  </si>
  <si>
    <t>段家庄村民委员会</t>
  </si>
  <si>
    <t>段家庄村</t>
  </si>
  <si>
    <t xml:space="preserve">1.舞台大院进行沥青铺设约700平米。  2.村内街巷硬化约100米长，2米宽，0.15米厚。  3.村内砌筑护坡30米长，6米高，1米厚。
</t>
  </si>
  <si>
    <t>2026年程家山镇暴家脚村户户通项目</t>
  </si>
  <si>
    <t>暴家脚村民委员会</t>
  </si>
  <si>
    <t>暴家脚村</t>
  </si>
  <si>
    <t xml:space="preserve">修户户通路2000米*2米宽
</t>
  </si>
  <si>
    <t>2026年程家山镇暴家脚村道路维修项目</t>
  </si>
  <si>
    <t xml:space="preserve">改建修补村道1500米*3米宽
</t>
  </si>
  <si>
    <t>2026年程家山镇宋家庄村泥土道路及损毁道路修复项目</t>
  </si>
  <si>
    <t>宋家庄村民委员会</t>
  </si>
  <si>
    <t>宋家庄村</t>
  </si>
  <si>
    <t xml:space="preserve">村内泥土路进行硬化270米；村内因雨水冲刷导致损毁的路段重新进行硬化480米约2625平方米。"
</t>
  </si>
  <si>
    <t>2026年程家山镇东下庄村石岸护坡修缮项目</t>
  </si>
  <si>
    <t>东下庄村民委员会</t>
  </si>
  <si>
    <t>东下庄村</t>
  </si>
  <si>
    <t xml:space="preserve">一.榆树坪桥头石岸护坡长20米，高12米，根深2米，底宽3米，顶宽1.2米；二.榆树坪广场石岸护坡长30米，高4.5米，根深2米，底宽2米，顶宽0.5米；三.榆树坪大队院门口石岸护坡长10米，高3米，根深1米，底宽2米，顶宽0.5米；四2.东下庄村西石岸护坡长80米，高3米，底宽1.5米，顶宽0.5米；五.东下庄村中石岸护坡长12米，高6米，底宽3米，顶宽0.5米；六.东下庄村东头长60米，高3.5米，底宽2米，顶宽1米。
</t>
  </si>
  <si>
    <t>2026年程家山镇南堡村田间道路硬化项目</t>
  </si>
  <si>
    <t xml:space="preserve">硬化主要田间道路长2公里，宽3米，方便村民耕种。
</t>
  </si>
  <si>
    <t>2026年程家山镇岩南村修进村路段项目</t>
  </si>
  <si>
    <t>岩南村民委员会</t>
  </si>
  <si>
    <t>岩南村</t>
  </si>
  <si>
    <t xml:space="preserve">从南港至毛古共1500米，宽3米
</t>
  </si>
  <si>
    <t>2026年程家山镇八辿村道路修复项目</t>
  </si>
  <si>
    <t>八辿村民委员会</t>
  </si>
  <si>
    <t>八辿村</t>
  </si>
  <si>
    <t xml:space="preserve">张丙善、张有先、王晓东、范彩霞、王忠芳等多家门口入户路进行修复宽2米，长200米，厚0.15米。郭苏至范清祥家200米，郭保龙至杨家岭约600米，张午峧田间道路1000米，崔三田至王苏芳家700米，共900米，宽2.5米，厚0.15米，范祝清门口至郭保龙家门口1000米，李英叶家门口至山池1000米，山池至赵庄1000米。
</t>
  </si>
  <si>
    <t>2026年洪井镇三十亩村207国道西侧护坡修缮项目</t>
  </si>
  <si>
    <t>三十亩村</t>
  </si>
  <si>
    <t>道路需要护坡350米，高3.5米，消除安全隐患</t>
  </si>
  <si>
    <t>2026年洪井镇三十亩村道路修复项目</t>
  </si>
  <si>
    <t>硬化村内道路100米，宽3米，硬化村内道路350米，宽2.5米，修路50米，消除安全隐患，方便群众出行。</t>
  </si>
  <si>
    <t>2026年洪井镇曹庄村田间道路修复</t>
  </si>
  <si>
    <t>曹庄村</t>
  </si>
  <si>
    <t>田间道路修复1500米</t>
  </si>
  <si>
    <t>2026年洪井镇北社村田间道路硬化修复项目</t>
  </si>
  <si>
    <t>修复田间道路12900平方米，石板角到沙朋沟6000平方米（2000米*3米）；石板角到中脚沟4500平方米（1500米*3米）；申家庄900平方米（300米*3米）；西垙1500平方米（500米*3米）</t>
  </si>
  <si>
    <t>2026年洪井镇柏官庄村巷道提升改造</t>
  </si>
  <si>
    <t>柏官庄村</t>
  </si>
  <si>
    <t>提升改造村内巷道500米</t>
  </si>
  <si>
    <t>2026年；重新洪井镇柏官庄村田间道路修复</t>
  </si>
  <si>
    <t>修复村内田间道路500米</t>
  </si>
  <si>
    <t>2026年洪井镇孔家峧村田间道路硬化项目</t>
  </si>
  <si>
    <t>孔家峧村民委员会</t>
  </si>
  <si>
    <t>孔家峧村</t>
  </si>
  <si>
    <t>道路长2000多米，4500平方米，总投资450000元。</t>
  </si>
  <si>
    <t>2026年西井镇寺底村田间道路硬化项目</t>
  </si>
  <si>
    <t>田间道路硬化长1300米，宽2.5米，厚0.3米，合计975立方米。</t>
  </si>
  <si>
    <t>2026年西井镇霍家窑村街巷硬化项目</t>
  </si>
  <si>
    <t>霍家窑村民委员会</t>
  </si>
  <si>
    <t>霍家窑村</t>
  </si>
  <si>
    <t>街巷硬化道路长3000米，平均宽3米。</t>
  </si>
  <si>
    <t>2026年西井镇下寨村田间道路硬化项目</t>
  </si>
  <si>
    <t>下寨村民委员会</t>
  </si>
  <si>
    <t>下寨村</t>
  </si>
  <si>
    <t>硬化田间道路长1.5千米，宽3米</t>
  </si>
  <si>
    <t>2026年西仵镇隔道村道路修复工程项目</t>
  </si>
  <si>
    <t>隔道村民委员会</t>
  </si>
  <si>
    <t>隔道村</t>
  </si>
  <si>
    <t>原水泥路损坏路段修复约1310米</t>
  </si>
  <si>
    <t>2025黎城县西仵镇坑西村产业路修复项目</t>
  </si>
  <si>
    <t>坑西村民委员会</t>
  </si>
  <si>
    <t>坑西村</t>
  </si>
  <si>
    <t>修复道路1100米</t>
  </si>
  <si>
    <t>2026年西井镇牛居村田间道路硬化工程项目</t>
  </si>
  <si>
    <t>牛居村民委员会</t>
  </si>
  <si>
    <t>牛居村</t>
  </si>
  <si>
    <t>主要铺设水泥长3500米，宽2.5米，高0.15米的田间道路</t>
  </si>
  <si>
    <t>2026年西井镇栗家窑村田间道路硬化项目</t>
  </si>
  <si>
    <t>栗家窑村民委员会</t>
  </si>
  <si>
    <t>栗家窑村</t>
  </si>
  <si>
    <t>硬化田间道路5000米，宽3米</t>
  </si>
  <si>
    <t>2026年西井镇北河南村田间道路硬化项目</t>
  </si>
  <si>
    <t>北河南村民委员会</t>
  </si>
  <si>
    <t>北河南村</t>
  </si>
  <si>
    <t>田间道路硬化长1000米，宽2.5米，高0.15米</t>
  </si>
  <si>
    <t>2026年西井镇西井村田间道路硬化项目</t>
  </si>
  <si>
    <t>硬化道路长2000米，宽3米</t>
  </si>
  <si>
    <t>2026年西井镇壶山村田间道路硬化工程</t>
  </si>
  <si>
    <t>田间道路长1150米，宽3.5米，厚0.15米，共计4025平方米</t>
  </si>
  <si>
    <t>2026年西井镇北坡村自然庄连接道路硬化项目</t>
  </si>
  <si>
    <t>硬化前窑自然庄至西庄自然庄道路总长1200米，宽3.5米，需要资金约49万元。</t>
  </si>
  <si>
    <t>2026年东阳关镇聚龙村前贾岭道路损毁修复项目</t>
  </si>
  <si>
    <t>前贾岭脑街150米，楼底街170米，卫生所-东墙边230米，赵喜龙房后-护林防火卡口350米，共计900米。900米长，3米-3.5米宽，厚13-15厘米的道路修复项目</t>
  </si>
  <si>
    <t>2026年东阳关镇下湾村村田间道路硬化（石前道）项目</t>
  </si>
  <si>
    <t>下湾村民委员会</t>
  </si>
  <si>
    <t>下湾村</t>
  </si>
  <si>
    <t>长2000米、宽2.5米。田间道路硬化</t>
  </si>
  <si>
    <t>2026年东阳关镇火巷道村皇后岭田间道路铺设项目</t>
  </si>
  <si>
    <t>铺设火巷道村皇后岭路段田间道路硬化1500米</t>
  </si>
  <si>
    <t>2026年黄崖洞镇北陌村圪岭头渠蓄水池项目</t>
  </si>
  <si>
    <t>对圪岭头渠进行修建50米坝，修蓄水池100立方米</t>
  </si>
  <si>
    <t>保障群众饮水安全</t>
  </si>
  <si>
    <t>2026年上遥镇东社村应急灌溉建设工程项目</t>
  </si>
  <si>
    <t>铺设80水管500米，清理水渠及水渠盖板500米、新建水渠（60水渠）80米</t>
  </si>
  <si>
    <t>2026年上遥镇东柏峪村柏峪脑机井新修及配套工程</t>
  </si>
  <si>
    <t>东柏峪村民委员会</t>
  </si>
  <si>
    <t>东柏峪村</t>
  </si>
  <si>
    <t>新打机井及配套水表铺二千米一寸PE管</t>
  </si>
  <si>
    <t>2026年黎城西井镇源庄村修缮田间灌溉水渠工程</t>
  </si>
  <si>
    <t>水泥砌灌溉主渠1500米，水泥砌田间支渠5000米</t>
  </si>
  <si>
    <t>2026年上遥镇西社村自来水管网改造项目</t>
  </si>
  <si>
    <t>西社村水网改造上下管道4000米</t>
  </si>
  <si>
    <t>2026年东阳关镇辛村大池修复项目</t>
  </si>
  <si>
    <t xml:space="preserve">辛村大池修复，清淤，建设围栏、周边绿化，面积6亩4000平方米。
</t>
  </si>
  <si>
    <t>2026年黎侯镇下村服务玉米制种水利设施建设项目</t>
  </si>
  <si>
    <t xml:space="preserve">修建2000立方水池一座，铺设管道4000米
</t>
  </si>
  <si>
    <t>2026年黎侯镇下村自来水改造项目</t>
  </si>
  <si>
    <t xml:space="preserve">新建水表井45座，更新智能水表180块，入户管道8600余米，道路路面恢复400余平方米。
</t>
  </si>
  <si>
    <t>2026年黎侯镇陈村自来水改造项目</t>
  </si>
  <si>
    <t xml:space="preserve">更换老化水管网23000余米，更换智能水表380余户，修建水表阀门井60个。
</t>
  </si>
  <si>
    <t>2026年黎侯镇靳家街村自来水管网入户改造项目</t>
  </si>
  <si>
    <t>靳家街社区居民委员会</t>
  </si>
  <si>
    <t xml:space="preserve">安装智能水表270块，砌筑竖井30座，铺设供水管网6000米。
</t>
  </si>
  <si>
    <t>2026年黎侯镇南关社区水渠修建项目</t>
  </si>
  <si>
    <t xml:space="preserve">修建灌溉水渠6000米
</t>
  </si>
  <si>
    <t>2026年黎侯镇麦仓村自来水管道改造项目（二期）</t>
  </si>
  <si>
    <t>麦仓村民委员会</t>
  </si>
  <si>
    <t>麦仓村</t>
  </si>
  <si>
    <t xml:space="preserve">麦仓主村：入户分管道11000米，5个井。谷陀：600米主管道，入户分管道2000米，5个水井，50块智能表。
</t>
  </si>
  <si>
    <t>2026年东阳关镇龙王庙村供水管道及其配套设施建设项目</t>
  </si>
  <si>
    <t>铺设各类配水管道3900m,其DN80钢管450m入户管道9500m，建设各类阀门井8座，水表集装井15座，改造水池1座，配套电脑、软件读卡器1套等。</t>
  </si>
  <si>
    <t>2026年东阳关镇东阳关村供水管道及其配套设施建设</t>
  </si>
  <si>
    <t>铺设各类配水管道71100m,入户管道51300m，建设各类阀门井17座，水表集装井105座，改造水池1座，配套电脑、软件读卡器1套等。</t>
  </si>
  <si>
    <t>2026年东阳关镇秋树垣村东坪沟道路硬化项目</t>
  </si>
  <si>
    <t>秋树垣村民委员</t>
  </si>
  <si>
    <t>修复道路长2000米，宽3至3.5米，厚13至15厘米</t>
  </si>
  <si>
    <t>保障群众出行安全</t>
  </si>
  <si>
    <t>2026年东阳关镇秋树垣村水网改造项目</t>
  </si>
  <si>
    <t>铺设各类配水管道3100m,其DN80钢管450m入户管道15450m，建设各类阀门井9座，水表集装井32座，改造水池1座，配套电脑、软件读卡器1套等。</t>
  </si>
  <si>
    <t>2026年东阳关镇东庄村供水管道及其配套设施建设</t>
  </si>
  <si>
    <t>铺设各类配水管道2900m,入户管道9500m，建设各类阀门井9座，水表集装井19座，配套电脑、软件读卡器1套等。</t>
  </si>
  <si>
    <t>2026年黎城县洪井镇信社村新村油面铺装工程项目</t>
  </si>
  <si>
    <t>新村居民活动场所850平米、新村主街道长180米，宽4米，共计720平方米。巷道长120米，宽3米，共计630平方米。</t>
  </si>
  <si>
    <r>
      <rPr>
        <sz val="11"/>
        <rFont val="Courier New"/>
        <charset val="134"/>
      </rPr>
      <t>2026</t>
    </r>
    <r>
      <rPr>
        <sz val="11"/>
        <rFont val="宋体"/>
        <charset val="134"/>
      </rPr>
      <t>年黎城县洪井镇信社村背街小巷道路硬化修复工程</t>
    </r>
  </si>
  <si>
    <t>农场街、旧街严重破损的路面及背街小巷进行翻修硬化</t>
  </si>
  <si>
    <r>
      <rPr>
        <sz val="11"/>
        <rFont val="Courier New"/>
        <charset val="134"/>
      </rPr>
      <t>2026</t>
    </r>
    <r>
      <rPr>
        <sz val="11"/>
        <rFont val="宋体"/>
        <charset val="134"/>
      </rPr>
      <t>年黎城县洪井镇横岭村道路硬化项目</t>
    </r>
  </si>
  <si>
    <t>横岭村</t>
  </si>
  <si>
    <t>对村街心范海江房前广场硬化500平米，对郭云波房前硬化100平米，田间主道路硬化约1200米长，2.5米宽。</t>
  </si>
  <si>
    <t>2026年洪井镇李堡村自来水管网改造及安装智能水表工程项目</t>
  </si>
  <si>
    <t>4000米自来水管网及相应配套智能水表。</t>
  </si>
  <si>
    <t>2026年洪井镇北停河村自来水改造项目</t>
  </si>
  <si>
    <t>改造村自来水通过升级管网，设施及管理系统，保障用水安全。</t>
  </si>
  <si>
    <t>2026年洪井镇孔家峧水管改造项目</t>
  </si>
  <si>
    <t>堤壕—石岗3000米，购买水管及掩埋，总投资月25万元</t>
  </si>
  <si>
    <t>2026年西仵镇坑南村晾晒场项目</t>
  </si>
  <si>
    <t>硬化场地1500平米，护坡430方，围墙220平</t>
  </si>
  <si>
    <t>2026年上遥镇西柏峪村支斗渠配套项目</t>
  </si>
  <si>
    <t>建设8000米40方形支斗渠配套工程</t>
  </si>
  <si>
    <t>2026年西井镇东骆驼村家西场护岸修复项目</t>
  </si>
  <si>
    <t>修复堰长25米，高10米，厚1米，250 平方米；水泥硬化路面长50米，宽10米，厚0.15米，共500平方米。</t>
  </si>
  <si>
    <t>2026年西井镇北桑鲁村小河沟整治项目</t>
  </si>
  <si>
    <t>北桑鲁村民委员会</t>
  </si>
  <si>
    <t>北桑鲁村</t>
  </si>
  <si>
    <t>垒砌河堰两道共计120米长，高3米，宽均1.2米，河槽铺装长300米，4.5米宽，厚0.35米。</t>
  </si>
  <si>
    <t>改善群众生产生活环境</t>
  </si>
  <si>
    <t>2026年上遥镇郎庄村防洪改造项目</t>
  </si>
  <si>
    <t>开挖570米长，宽1.5米，深1.5米的沟壕。</t>
  </si>
  <si>
    <t>2026年洪井镇上台北村旱鸭养殖大棚配套项目</t>
  </si>
  <si>
    <t>对旱鸭养殖联建项目基地进行基础设施配套</t>
  </si>
  <si>
    <t>促进旱鸭产业发展</t>
  </si>
  <si>
    <t>2026年洪井镇元村护坡及路面修缮工程</t>
  </si>
  <si>
    <t>车元村民委员会</t>
  </si>
  <si>
    <t>元村</t>
  </si>
  <si>
    <t>修缮护坡200米长*4米高，铺设水泥路200平方米</t>
  </si>
  <si>
    <t>2026年黎侯镇东洼村硬化停车场项目</t>
  </si>
  <si>
    <t xml:space="preserve">在进村道路旁、闲置空地等硬化停车场三处，共计1600平方；路边铺设下水道110米
</t>
  </si>
  <si>
    <t>2026年洪井镇子镇村灌溉蓄水池建设项目</t>
  </si>
  <si>
    <t>对村原有灌溉水渠进行维修建设，预防应对旱灾发生</t>
  </si>
  <si>
    <t>2026年洪井镇庄头村污水管网工程项目</t>
  </si>
  <si>
    <t>南崖至上街铺设污水管网约500米，对破损路面进行修复约需资金50万元。</t>
  </si>
  <si>
    <t>2026年洪井镇中街村充电桩安装项目</t>
  </si>
  <si>
    <t>与国道附近企业合作安装汽车充电桩3台</t>
  </si>
  <si>
    <t>促进新能源车发展</t>
  </si>
  <si>
    <t>2026年洪井镇中街村自然庄环境治理项目</t>
  </si>
  <si>
    <t>为解决自然庄垃圾处置问题，购置垃圾运输车1辆；垃圾收集箱7个；</t>
  </si>
  <si>
    <t>2026年黎侯镇港北村粮食晾晒场项目</t>
  </si>
  <si>
    <t xml:space="preserve">硬化粮食晾晒场地，面积300平方米
</t>
  </si>
  <si>
    <t>2026年洪井镇西黄须村污水管网项目</t>
  </si>
  <si>
    <t>污水管网改造主街道900米，开沟筑砌，分巷开沟埋管2000米，修建污水处理池350立方米，计划总投资30万元。</t>
  </si>
  <si>
    <t>2026年洪井镇石羊坟村污水管网改造工程</t>
  </si>
  <si>
    <t>主村续建污水管网150余米,硬化700余平方米。</t>
  </si>
  <si>
    <t>2026年洪井镇上台北污水管网一期工程项目</t>
  </si>
  <si>
    <t>污水管网改造700米</t>
  </si>
  <si>
    <t>2026年程家山镇路堡村道路硬化项目</t>
  </si>
  <si>
    <t>路堡村民委员会</t>
  </si>
  <si>
    <t>路堡村</t>
  </si>
  <si>
    <t>道路硬化5000余米，宽4米</t>
  </si>
  <si>
    <t>2026年黎城县程家山镇路堡村泄洪渠改造项目</t>
  </si>
  <si>
    <t xml:space="preserve">泄洪渠硬化800余米，宽3米，高0.8米，厚度0.15米
</t>
  </si>
  <si>
    <t>2026年程家山镇路堡村水渠改造项目</t>
  </si>
  <si>
    <t xml:space="preserve">河滩地水渠硬化3000余米，宽0.4米，高0.5米，厚度0.12米
</t>
  </si>
  <si>
    <t>2026年上遥镇靳曲村修建水渠项目</t>
  </si>
  <si>
    <t>水渠修建</t>
  </si>
  <si>
    <r>
      <rPr>
        <sz val="11"/>
        <rFont val="Courier New"/>
        <charset val="134"/>
      </rPr>
      <t>2026</t>
    </r>
    <r>
      <rPr>
        <sz val="11"/>
        <rFont val="宋体"/>
        <charset val="134"/>
      </rPr>
      <t>年黎城县洪井镇霞庄村碧霞山庄民宿小院二期项目</t>
    </r>
  </si>
  <si>
    <t>霞庄村民委员会</t>
  </si>
  <si>
    <t>霞庄村</t>
  </si>
  <si>
    <t>将2个园林式景观民宿小院进行装修，内部装饰约240平方米、院内铺设及装饰约200平方米、外墙粉刷约260平方米。</t>
  </si>
  <si>
    <t>促进文旅产业发展</t>
  </si>
  <si>
    <r>
      <rPr>
        <sz val="11"/>
        <rFont val="Courier New"/>
        <charset val="134"/>
      </rPr>
      <t>2026</t>
    </r>
    <r>
      <rPr>
        <sz val="11"/>
        <rFont val="宋体"/>
        <charset val="134"/>
      </rPr>
      <t>年黎城县洪井镇霞庄村国学红色综合研学基地二期项目</t>
    </r>
  </si>
  <si>
    <t>研学基地院内翻新及铺贴地铺石，面积约1400平方米。</t>
  </si>
  <si>
    <t>2026年洪井镇孔家峧村购买清运车及垃圾箱项目</t>
  </si>
  <si>
    <t>购买垃圾清运车1辆，垃圾箱3个</t>
  </si>
  <si>
    <t>2026年西井镇寺底村田间灌溉水渠工程项目</t>
  </si>
  <si>
    <t>水泥砌灌溉主渠1500米宽0.5米，水泥砌田间支渠1000米宽0.3米，厚0.1米。</t>
  </si>
  <si>
    <t>2026年西仵镇坑南村水管网改造项目</t>
  </si>
  <si>
    <t>改造主管道1800米，分管道2500米</t>
  </si>
  <si>
    <t>2026年西仵镇西仵村老旧排水沟改造</t>
  </si>
  <si>
    <t>改造排水沟约420米、硬化路面约460平米、安装波纹管约60米</t>
  </si>
  <si>
    <t>2026年西仵镇幸福庄村污水管网扩建项目</t>
  </si>
  <si>
    <t>建设污水管网约1000米</t>
  </si>
  <si>
    <t>2026年黎侯镇西关社区污水管网改造项目</t>
  </si>
  <si>
    <t xml:space="preserve">污水管网铺设400米，路面恢复1400平方米
</t>
  </si>
  <si>
    <t>2026年黎侯镇下村污水管网改造项目</t>
  </si>
  <si>
    <t xml:space="preserve">主街道铺主管道长5000米，宽1米，深1.5米，全村小巷道便民160户长3200米，宽1米，深1.2米，道路路面恢复11340余平方米。
</t>
  </si>
  <si>
    <t>2026年黎侯镇董北村雨水排水设施项目</t>
  </si>
  <si>
    <t xml:space="preserve">基础设施修渠（通往南桥沟沟）5米宽50米，3米宽260米
</t>
  </si>
  <si>
    <t>2026年黎侯镇南桥沟村泄洪渠项目</t>
  </si>
  <si>
    <t xml:space="preserve">在南桥沟村连接董北村村界处铺设长1200米，直径1米排水管网设施。
</t>
  </si>
  <si>
    <t>2026年黎侯镇南桥沟村正街西下水道修缮项目</t>
  </si>
  <si>
    <t xml:space="preserve">在南桥沟村正街西4个巷道进行下水道清理、铺设波纹管以及路面修复等，合计750米
</t>
  </si>
  <si>
    <t>2026年上遥镇寺底村人居环境整治项目</t>
  </si>
  <si>
    <t>硬化路面长1600米，宽3.5米，厚0.12米。</t>
  </si>
  <si>
    <t>2026年西井镇源庄村村级客运服务站项目</t>
  </si>
  <si>
    <t>由于我村客运等待站目前破烂不堪，影响村民出行及公共形象需改建一个丹泉河谷形象的公交客运等待站</t>
  </si>
  <si>
    <t>2026年西井镇源泉村村级客运服务站项目</t>
  </si>
  <si>
    <t>候车亭：采用简易钢结构加耐力板顶棚，设置一块不锈钢公示牌。</t>
  </si>
  <si>
    <t>2026年西井镇寺底村村级客运服务站项目</t>
  </si>
  <si>
    <t>由于我村客运等待站目前破烂不堪，影响村民出行及公共形象需改建一个丹泉河谷形象的公交客运等待站。建设一个长2米，宽0.5米，高2.5米的候车亭。</t>
  </si>
  <si>
    <t>巩固三保障成果</t>
  </si>
  <si>
    <t>2026年黎城县贫困大学生资助项目</t>
  </si>
  <si>
    <t>对脱贫人口家子女考入本科院校进行奖补</t>
  </si>
  <si>
    <t>保障困难群众接收教育</t>
  </si>
  <si>
    <t>2026年黎城县雨露计划资助项目</t>
  </si>
  <si>
    <t>资助雨露计划学生</t>
  </si>
  <si>
    <t>项目管理费</t>
  </si>
  <si>
    <t>黎城县光伏电站配套设备提升项目质保金（更换采集器）</t>
  </si>
  <si>
    <t>黎城县光伏电站配套设备提升项目质保金</t>
  </si>
  <si>
    <t>保障光伏发电站正常运行</t>
  </si>
  <si>
    <t>2026年黎城县光伏电站运维管护项目</t>
  </si>
  <si>
    <t>2026年黎城县光伏电站运维管护</t>
  </si>
  <si>
    <t>2026年黎城县易地搬迁建设基金地方债偿还本金及利息项目</t>
  </si>
  <si>
    <t>易地搬迁建设基金地方债偿还本金及利息</t>
  </si>
  <si>
    <t>保障搬迁群众住房</t>
  </si>
  <si>
    <t>县水利发展中心</t>
  </si>
  <si>
    <t>2026年黎城县集中供水点水质检测项目</t>
  </si>
  <si>
    <t>饮水安置点，水质量检测</t>
  </si>
  <si>
    <t>保障群众饮水</t>
  </si>
  <si>
    <t>2026年黎城县黎侯镇靳家街村高崖地头路面硬化项目</t>
  </si>
  <si>
    <t>高崖地头路面硬化长270米，宽4米，厚15厘米</t>
  </si>
  <si>
    <t>2026年黎城县黎侯镇水价补助项目</t>
  </si>
  <si>
    <t>农村居民饮水价格补助</t>
  </si>
  <si>
    <t>2026年黎城县西井镇水价补助项目</t>
  </si>
  <si>
    <t xml:space="preserve">农村居民饮水价格补助
</t>
  </si>
  <si>
    <t>2026年黎城县洪井镇水价补助项目</t>
  </si>
  <si>
    <t>2026年黎城县东阳关镇水价补助项目</t>
  </si>
  <si>
    <t>2026年黎城县程家山镇水价补助项目</t>
  </si>
  <si>
    <t>2026年西井镇新庄村岭背后连翘种植项目</t>
  </si>
  <si>
    <t>新庄村民委员会</t>
  </si>
  <si>
    <t>新庄村</t>
  </si>
  <si>
    <t>在村岭背后20亩荒滩地上种植连翘，前期利用挖机清理荒滩石块，平整土地，安装围栏、水管等配套设施，并购买3年以上树苗5000株、人工刨坑5000个。</t>
  </si>
  <si>
    <t>2026年西井镇五十亩村光伏项目</t>
  </si>
  <si>
    <t>五十亩村民委员会</t>
  </si>
  <si>
    <t>五十亩村</t>
  </si>
  <si>
    <t>将闲置的学校安装光伏800平方米</t>
  </si>
  <si>
    <t>2026年西井镇彭庄村采摘园升级项目</t>
  </si>
  <si>
    <t>彭庄村村民委员会</t>
  </si>
  <si>
    <t>彭庄村</t>
  </si>
  <si>
    <t xml:space="preserve">采摘园铁网围栏升级改造。
</t>
  </si>
  <si>
    <t>2026年西井镇西井村新能源汽车充电服务项目</t>
  </si>
  <si>
    <t>安装十套电车充电机装站</t>
  </si>
  <si>
    <t>2026年西井镇彭庄村修缮村庄街道工程</t>
  </si>
  <si>
    <t>街道整修三条，长400米，宽6米。</t>
  </si>
  <si>
    <t>2026年西井镇彭庄村田间道路硬化工程</t>
  </si>
  <si>
    <t>田间道路硬化，长3000米，宽2.5-3米。</t>
  </si>
  <si>
    <t>2026年西井镇五十亩村田间道路硬化</t>
  </si>
  <si>
    <t>由于进地路损坏严重村民春播、秋收时影响村民安全问题，长约3500米，宽2.5-3米</t>
  </si>
  <si>
    <t>2026年西井镇车元村入户巷道修建工程</t>
  </si>
  <si>
    <t>车元村</t>
  </si>
  <si>
    <t>修建车元村张保军宅院到刘松贤宅院段巷道（覆盖农户10户），长2000米，宽2米，厚0.12米。</t>
  </si>
  <si>
    <t>2026年西井镇东井村街巷硬化项目</t>
  </si>
  <si>
    <t>街巷硬化长400米，宽4米，厚0.15米，共计1600平米</t>
  </si>
  <si>
    <t>2026年西井镇西骆驼村街巷硬化项目</t>
  </si>
  <si>
    <t>西骆驼村民委员会</t>
  </si>
  <si>
    <t>西骆驼村</t>
  </si>
  <si>
    <t>硬化村内街巷道路长度4000米，宽3.5米</t>
  </si>
  <si>
    <t>2026年西井镇后寨村田间道路硬化项目</t>
  </si>
  <si>
    <t>后寨村民委员会</t>
  </si>
  <si>
    <t>后寨村</t>
  </si>
  <si>
    <t>后寨村村后至牛旺岭长500米、宽2.5米、厚0.12米；西圪瘩村后至小节脑长300米、宽2.5米、厚0.12米。总面积2000平方米。</t>
  </si>
  <si>
    <t>2026年西井镇彭庄村修缮田间灌溉水渠项目</t>
  </si>
  <si>
    <t>修缮水渠500米，水渠宽2米，高3米。</t>
  </si>
  <si>
    <t>2026年西井镇彭庄村护田坝工程</t>
  </si>
  <si>
    <t>西滩和南河打坝1200米。长1200米，宽4米，厚5米，合计24000平方米。</t>
  </si>
  <si>
    <t>2026年西井镇西井村黑臭水体综合整治项目</t>
  </si>
  <si>
    <t>将村内黑臭水体进行综合整治长约2000米，将河道两侧进行石砌工程，部分路段进行盖板处理</t>
  </si>
  <si>
    <t>2026年西井镇西井村农村垃圾综合治理项目</t>
  </si>
  <si>
    <t>购置垃圾回收转运车辆2台，塑料垃圾桶100个，铁制垃圾箱20个</t>
  </si>
  <si>
    <t>2026年西井镇农村垃圾治理项目</t>
  </si>
  <si>
    <t>处理村内所有积存垃圾</t>
  </si>
  <si>
    <t>2026年西井镇五十亩村村级客运服务站</t>
  </si>
  <si>
    <t xml:space="preserve">由于我村客运等待站目前破烂不堪，影响村民出行及公共形象需改建一个丹泉河谷形象的公交客运等待站
</t>
  </si>
  <si>
    <t xml:space="preserve"> </t>
  </si>
  <si>
    <r>
      <rPr>
        <sz val="11"/>
        <rFont val="Courier New"/>
        <charset val="134"/>
      </rPr>
      <t>2026</t>
    </r>
    <r>
      <rPr>
        <sz val="11"/>
        <rFont val="宋体"/>
        <charset val="134"/>
      </rPr>
      <t>年洪井镇苏村粮油一体化建设项目</t>
    </r>
  </si>
  <si>
    <r>
      <rPr>
        <sz val="11"/>
        <rFont val="Courier New"/>
        <charset val="134"/>
      </rPr>
      <t>2026</t>
    </r>
    <r>
      <rPr>
        <sz val="11"/>
        <rFont val="宋体"/>
        <charset val="134"/>
      </rPr>
      <t>年洪井镇港东村粮油一体化建设项目</t>
    </r>
  </si>
  <si>
    <r>
      <rPr>
        <sz val="11"/>
        <rFont val="Courier New"/>
        <charset val="134"/>
      </rPr>
      <t>2026</t>
    </r>
    <r>
      <rPr>
        <sz val="11"/>
        <rFont val="宋体"/>
        <charset val="134"/>
      </rPr>
      <t>年洪井镇王家庄村肉牛养殖项目</t>
    </r>
  </si>
  <si>
    <r>
      <rPr>
        <sz val="11"/>
        <rFont val="Courier New"/>
        <charset val="134"/>
      </rPr>
      <t>2026</t>
    </r>
    <r>
      <rPr>
        <sz val="11"/>
        <rFont val="宋体"/>
        <charset val="134"/>
      </rPr>
      <t>年洪井镇北停河村花菇养殖项目</t>
    </r>
  </si>
  <si>
    <r>
      <rPr>
        <sz val="11"/>
        <rFont val="Courier New"/>
        <charset val="134"/>
      </rPr>
      <t>2026</t>
    </r>
    <r>
      <rPr>
        <sz val="11"/>
        <rFont val="宋体"/>
        <charset val="134"/>
      </rPr>
      <t>年洪河村合并村山遥头损毁街巷道路修复硬化项目</t>
    </r>
  </si>
  <si>
    <r>
      <rPr>
        <sz val="11"/>
        <rFont val="Courier New"/>
        <charset val="134"/>
      </rPr>
      <t>2026</t>
    </r>
    <r>
      <rPr>
        <sz val="11"/>
        <rFont val="宋体"/>
        <charset val="134"/>
      </rPr>
      <t>年洪井镇港东村水渠修复工程</t>
    </r>
  </si>
  <si>
    <r>
      <rPr>
        <sz val="11"/>
        <rFont val="Courier New"/>
        <charset val="134"/>
      </rPr>
      <t>2026</t>
    </r>
    <r>
      <rPr>
        <sz val="11"/>
        <rFont val="宋体"/>
        <charset val="134"/>
      </rPr>
      <t>年洪井镇港东村损毁巷道修复项目</t>
    </r>
  </si>
  <si>
    <r>
      <rPr>
        <sz val="11"/>
        <rFont val="Courier New"/>
        <charset val="134"/>
      </rPr>
      <t>2026</t>
    </r>
    <r>
      <rPr>
        <sz val="11"/>
        <rFont val="宋体"/>
        <charset val="134"/>
      </rPr>
      <t>年洪井镇王家庄村田间道路硬化项目</t>
    </r>
  </si>
  <si>
    <t>2026年洪井镇柏官庄村田间道路修复</t>
  </si>
  <si>
    <r>
      <rPr>
        <sz val="11"/>
        <rFont val="Courier New"/>
        <charset val="134"/>
      </rPr>
      <t>2026</t>
    </r>
    <r>
      <rPr>
        <sz val="11"/>
        <rFont val="宋体"/>
        <charset val="134"/>
      </rPr>
      <t>年洪井镇柏官庄村巷道提升改造</t>
    </r>
  </si>
  <si>
    <r>
      <rPr>
        <sz val="11"/>
        <rFont val="Courier New"/>
        <charset val="134"/>
      </rPr>
      <t>2026</t>
    </r>
    <r>
      <rPr>
        <sz val="11"/>
        <rFont val="宋体"/>
        <charset val="134"/>
      </rPr>
      <t>年洪井镇柏官庄村田间道路修复</t>
    </r>
  </si>
  <si>
    <r>
      <rPr>
        <sz val="11"/>
        <rFont val="Courier New"/>
        <charset val="134"/>
      </rPr>
      <t>2026</t>
    </r>
    <r>
      <rPr>
        <sz val="11"/>
        <rFont val="宋体"/>
        <charset val="134"/>
      </rPr>
      <t>年黎城县洪井镇信社村新村油面铺装工程项目</t>
    </r>
  </si>
  <si>
    <r>
      <rPr>
        <sz val="11"/>
        <rFont val="Courier New"/>
        <charset val="134"/>
      </rPr>
      <t>2026</t>
    </r>
    <r>
      <rPr>
        <sz val="11"/>
        <rFont val="宋体"/>
        <charset val="134"/>
      </rPr>
      <t>年洪井镇北停河村自来水改造项目</t>
    </r>
  </si>
  <si>
    <r>
      <rPr>
        <sz val="11"/>
        <rFont val="Courier New"/>
        <charset val="134"/>
      </rPr>
      <t>2026</t>
    </r>
    <r>
      <rPr>
        <sz val="11"/>
        <rFont val="宋体"/>
        <charset val="134"/>
      </rPr>
      <t>年洪井镇中街村充电桩安装项目</t>
    </r>
  </si>
  <si>
    <r>
      <rPr>
        <sz val="11"/>
        <rFont val="Courier New"/>
        <charset val="134"/>
      </rPr>
      <t>2026</t>
    </r>
    <r>
      <rPr>
        <sz val="11"/>
        <rFont val="宋体"/>
        <charset val="134"/>
      </rPr>
      <t>年洪井镇上台北污水管网一期工程项目</t>
    </r>
  </si>
  <si>
    <r>
      <rPr>
        <sz val="11"/>
        <rFont val="Courier New"/>
        <charset val="134"/>
      </rPr>
      <t>2026</t>
    </r>
    <r>
      <rPr>
        <sz val="11"/>
        <rFont val="宋体"/>
        <charset val="134"/>
      </rPr>
      <t>年黎城县洪井镇水价补助项目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</si>
</sst>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name val="仿宋_GB2312"/>
      <charset val="134"/>
    </font>
    <font>
      <sz val="11"/>
      <name val="Courier New"/>
      <charset val="134"/>
    </font>
    <font>
      <sz val="11"/>
      <name val="宋体"/>
      <charset val="134"/>
    </font>
    <font>
      <sz val="11"/>
      <color indexed="8"/>
      <name val="宋体"/>
      <charset val="134"/>
      <scheme val="minor"/>
    </font>
    <font>
      <b/>
      <sz val="20"/>
      <name val="宋体"/>
      <charset val="134"/>
    </font>
    <font>
      <b/>
      <sz val="16"/>
      <name val="宋体"/>
      <charset val="134"/>
    </font>
    <font>
      <sz val="16"/>
      <color indexed="8"/>
      <name val="宋体"/>
      <charset val="134"/>
      <scheme val="minor"/>
    </font>
    <font>
      <sz val="10"/>
      <color indexed="8"/>
      <name val="宋体"/>
      <charset val="134"/>
      <scheme val="minor"/>
    </font>
    <font>
      <sz val="11"/>
      <name val="黑体"/>
      <charset val="134"/>
    </font>
    <font>
      <b/>
      <sz val="11"/>
      <name val="黑体"/>
      <charset val="134"/>
    </font>
    <font>
      <b/>
      <sz val="11"/>
      <color indexed="8"/>
      <name val="黑体"/>
      <charset val="134"/>
    </font>
    <font>
      <b/>
      <sz val="11"/>
      <color indexed="8"/>
      <name val="宋体"/>
      <charset val="134"/>
      <scheme val="minor"/>
    </font>
    <font>
      <sz val="10"/>
      <color indexed="8"/>
      <name val="仿宋_GB2312"/>
      <charset val="134"/>
    </font>
    <font>
      <sz val="10"/>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b/>
      <sz val="20"/>
      <name val="Courier New"/>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55">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lignment vertical="center"/>
    </xf>
    <xf numFmtId="0" fontId="4" fillId="2" borderId="0" xfId="0" applyFont="1" applyFill="1" applyAlignment="1">
      <alignment vertical="center"/>
    </xf>
    <xf numFmtId="0" fontId="0" fillId="2" borderId="0" xfId="0" applyFill="1" applyAlignment="1">
      <alignment vertical="center"/>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Alignment="1">
      <alignment horizontal="center" vertical="center" wrapText="1"/>
    </xf>
    <xf numFmtId="57" fontId="8" fillId="2" borderId="0" xfId="0" applyNumberFormat="1" applyFont="1" applyFill="1" applyAlignment="1">
      <alignment horizontal="center" vertical="center" wrapText="1"/>
    </xf>
    <xf numFmtId="0" fontId="9"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1" fillId="2" borderId="3" xfId="0" applyFont="1" applyFill="1" applyBorder="1" applyAlignment="1">
      <alignment horizontal="center" vertical="center" wrapText="1"/>
    </xf>
    <xf numFmtId="0" fontId="9" fillId="2"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2" borderId="8" xfId="0" applyFont="1" applyFill="1" applyBorder="1" applyAlignment="1">
      <alignment vertical="center"/>
    </xf>
    <xf numFmtId="0" fontId="11" fillId="2" borderId="7"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9" xfId="0" applyNumberFormat="1" applyFont="1" applyFill="1" applyBorder="1" applyAlignment="1">
      <alignment horizontal="center" vertical="center" wrapText="1"/>
    </xf>
    <xf numFmtId="57" fontId="13" fillId="2" borderId="10" xfId="0" applyNumberFormat="1" applyFont="1" applyFill="1" applyBorder="1" applyAlignment="1">
      <alignment vertical="center"/>
    </xf>
    <xf numFmtId="57" fontId="13" fillId="2" borderId="7" xfId="0" applyNumberFormat="1" applyFont="1" applyFill="1" applyBorder="1" applyAlignment="1">
      <alignment vertical="center"/>
    </xf>
    <xf numFmtId="0" fontId="14" fillId="2" borderId="8" xfId="0" applyFont="1" applyFill="1" applyBorder="1" applyAlignment="1">
      <alignment horizontal="center" vertical="center" wrapText="1"/>
    </xf>
    <xf numFmtId="0" fontId="13" fillId="2" borderId="7" xfId="0" applyFont="1" applyFill="1" applyBorder="1" applyAlignment="1">
      <alignment vertical="center"/>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57" fontId="13" fillId="2" borderId="11" xfId="0" applyNumberFormat="1" applyFont="1" applyFill="1" applyBorder="1" applyAlignment="1">
      <alignment vertical="center"/>
    </xf>
    <xf numFmtId="57" fontId="13" fillId="2" borderId="8" xfId="0" applyNumberFormat="1" applyFont="1" applyFill="1" applyBorder="1" applyAlignment="1">
      <alignment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wrapText="1"/>
    </xf>
    <xf numFmtId="0" fontId="13" fillId="2" borderId="8" xfId="0" applyFont="1" applyFill="1" applyBorder="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2" xfId="0" applyNumberFormat="1" applyFont="1" applyFill="1" applyBorder="1" applyAlignment="1">
      <alignment horizontal="center" vertical="center" wrapText="1"/>
    </xf>
    <xf numFmtId="57" fontId="13" fillId="2" borderId="13" xfId="0" applyNumberFormat="1" applyFont="1" applyFill="1" applyBorder="1" applyAlignment="1">
      <alignment vertical="center"/>
    </xf>
    <xf numFmtId="57" fontId="13" fillId="2" borderId="3" xfId="0" applyNumberFormat="1" applyFont="1" applyFill="1" applyBorder="1" applyAlignment="1">
      <alignment vertical="center"/>
    </xf>
    <xf numFmtId="0" fontId="13" fillId="2" borderId="3" xfId="0" applyFont="1" applyFill="1" applyBorder="1" applyAlignment="1">
      <alignment vertical="center"/>
    </xf>
    <xf numFmtId="0" fontId="14" fillId="2" borderId="3" xfId="0" applyFont="1" applyFill="1" applyBorder="1" applyAlignment="1">
      <alignment horizontal="center" vertical="center" wrapText="1"/>
    </xf>
    <xf numFmtId="0" fontId="4" fillId="2" borderId="8" xfId="0" applyFont="1" applyFill="1" applyBorder="1" applyAlignment="1">
      <alignment vertical="center"/>
    </xf>
    <xf numFmtId="0" fontId="4" fillId="2"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1"/>
  <sheetViews>
    <sheetView tabSelected="1" topLeftCell="B1" workbookViewId="0">
      <pane ySplit="5" topLeftCell="A358" activePane="bottomLeft" state="frozen"/>
      <selection/>
      <selection pane="bottomLeft" activeCell="C5" sqref="C5"/>
    </sheetView>
  </sheetViews>
  <sheetFormatPr defaultColWidth="9" defaultRowHeight="27" customHeight="1"/>
  <cols>
    <col min="1" max="1" width="9" style="6"/>
    <col min="2" max="2" width="14" style="6" customWidth="1"/>
    <col min="3" max="3" width="15.625" style="6" customWidth="1"/>
    <col min="4" max="4" width="32.25" style="6" customWidth="1"/>
    <col min="5" max="5" width="12.125" style="6" customWidth="1"/>
    <col min="6" max="6" width="18.125" style="6" customWidth="1"/>
    <col min="7" max="7" width="15.125" style="6" customWidth="1"/>
    <col min="8" max="8" width="11.75" style="6" customWidth="1"/>
    <col min="9" max="9" width="13.75" style="6" customWidth="1"/>
    <col min="10" max="10" width="9" style="6" customWidth="1"/>
    <col min="11" max="11" width="52.5" style="6" customWidth="1"/>
    <col min="12" max="12" width="14" style="6" customWidth="1"/>
    <col min="13" max="13" width="13.25" style="6" customWidth="1"/>
    <col min="14" max="14" width="21.875" style="6" customWidth="1"/>
    <col min="15" max="15" width="16.5" style="6" customWidth="1"/>
    <col min="16" max="16384" width="9" style="6"/>
  </cols>
  <sheetData>
    <row r="1" s="5" customFormat="1" customHeight="1" spans="1:16">
      <c r="A1" s="7" t="s">
        <v>0</v>
      </c>
      <c r="B1" s="8"/>
      <c r="C1" s="8"/>
      <c r="D1" s="8"/>
      <c r="E1" s="8"/>
      <c r="F1" s="8"/>
      <c r="G1" s="8"/>
      <c r="H1" s="8"/>
      <c r="I1" s="8"/>
      <c r="J1" s="8"/>
      <c r="K1" s="8"/>
      <c r="L1" s="8"/>
      <c r="M1" s="8"/>
      <c r="N1" s="8"/>
      <c r="O1" s="8"/>
      <c r="P1" s="8"/>
    </row>
    <row r="2" s="5" customFormat="1" customHeight="1" spans="1:16">
      <c r="A2" s="9"/>
      <c r="B2" s="10"/>
      <c r="C2" s="10"/>
      <c r="D2" s="10"/>
      <c r="E2" s="10"/>
      <c r="F2" s="10"/>
      <c r="G2" s="10"/>
      <c r="H2" s="10"/>
      <c r="I2" s="10"/>
      <c r="J2" s="10"/>
      <c r="K2" s="10"/>
      <c r="L2" s="11"/>
      <c r="M2" s="11"/>
      <c r="N2" s="11"/>
      <c r="O2" s="12">
        <v>45962</v>
      </c>
      <c r="P2" s="11"/>
    </row>
    <row r="3" s="5" customFormat="1" customHeight="1" spans="1:16">
      <c r="A3" s="13" t="s">
        <v>1</v>
      </c>
      <c r="B3" s="14" t="s">
        <v>2</v>
      </c>
      <c r="C3" s="14" t="s">
        <v>3</v>
      </c>
      <c r="D3" s="14" t="s">
        <v>4</v>
      </c>
      <c r="E3" s="14" t="s">
        <v>5</v>
      </c>
      <c r="F3" s="14" t="s">
        <v>6</v>
      </c>
      <c r="G3" s="14" t="s">
        <v>7</v>
      </c>
      <c r="H3" s="15" t="s">
        <v>8</v>
      </c>
      <c r="I3" s="16"/>
      <c r="J3" s="17"/>
      <c r="K3" s="14" t="s">
        <v>9</v>
      </c>
      <c r="L3" s="18" t="s">
        <v>10</v>
      </c>
      <c r="M3" s="19"/>
      <c r="N3" s="20" t="s">
        <v>11</v>
      </c>
      <c r="O3" s="20" t="s">
        <v>12</v>
      </c>
      <c r="P3" s="20" t="s">
        <v>13</v>
      </c>
    </row>
    <row r="4" s="5" customFormat="1" ht="78" customHeight="1" spans="1:16">
      <c r="A4" s="21"/>
      <c r="B4" s="22"/>
      <c r="C4" s="22"/>
      <c r="D4" s="22"/>
      <c r="E4" s="22"/>
      <c r="F4" s="22"/>
      <c r="G4" s="22"/>
      <c r="H4" s="23" t="s">
        <v>14</v>
      </c>
      <c r="I4" s="23" t="s">
        <v>15</v>
      </c>
      <c r="J4" s="23" t="s">
        <v>16</v>
      </c>
      <c r="K4" s="22"/>
      <c r="L4" s="24" t="s">
        <v>17</v>
      </c>
      <c r="M4" s="24" t="s">
        <v>17</v>
      </c>
      <c r="N4" s="25"/>
      <c r="O4" s="25"/>
      <c r="P4" s="25"/>
    </row>
    <row r="5" s="5" customFormat="1" customHeight="1" spans="1:16">
      <c r="A5" s="26">
        <v>1</v>
      </c>
      <c r="B5" s="27" t="s">
        <v>18</v>
      </c>
      <c r="C5" s="27" t="s">
        <v>19</v>
      </c>
      <c r="D5" s="27" t="s">
        <v>20</v>
      </c>
      <c r="E5" s="27" t="s">
        <v>21</v>
      </c>
      <c r="F5" s="27" t="s">
        <v>22</v>
      </c>
      <c r="G5" s="27" t="s">
        <v>23</v>
      </c>
      <c r="H5" s="28">
        <f>I5+J5</f>
        <v>15</v>
      </c>
      <c r="I5" s="28">
        <v>14</v>
      </c>
      <c r="J5" s="27">
        <v>1</v>
      </c>
      <c r="K5" s="27" t="s">
        <v>24</v>
      </c>
      <c r="L5" s="29">
        <v>46082</v>
      </c>
      <c r="M5" s="30">
        <v>46327</v>
      </c>
      <c r="N5" s="31" t="s">
        <v>25</v>
      </c>
      <c r="O5" s="31" t="s">
        <v>26</v>
      </c>
      <c r="P5" s="32"/>
    </row>
    <row r="6" s="5" customFormat="1" customHeight="1" spans="1:16">
      <c r="A6" s="26">
        <v>2</v>
      </c>
      <c r="B6" s="33" t="s">
        <v>27</v>
      </c>
      <c r="C6" s="33" t="s">
        <v>19</v>
      </c>
      <c r="D6" s="33" t="s">
        <v>28</v>
      </c>
      <c r="E6" s="33" t="s">
        <v>21</v>
      </c>
      <c r="F6" s="33" t="s">
        <v>29</v>
      </c>
      <c r="G6" s="33" t="s">
        <v>30</v>
      </c>
      <c r="H6" s="28">
        <f t="shared" ref="H6:H37" si="0">I6+J6</f>
        <v>30.5</v>
      </c>
      <c r="I6" s="34">
        <v>30</v>
      </c>
      <c r="J6" s="33">
        <v>0.5</v>
      </c>
      <c r="K6" s="33" t="s">
        <v>31</v>
      </c>
      <c r="L6" s="35">
        <v>46082</v>
      </c>
      <c r="M6" s="36">
        <v>46327</v>
      </c>
      <c r="N6" s="31" t="s">
        <v>25</v>
      </c>
      <c r="O6" s="31" t="s">
        <v>26</v>
      </c>
      <c r="P6" s="37"/>
    </row>
    <row r="7" s="5" customFormat="1" customHeight="1" spans="1:16">
      <c r="A7" s="26">
        <v>3</v>
      </c>
      <c r="B7" s="33" t="s">
        <v>27</v>
      </c>
      <c r="C7" s="33" t="s">
        <v>19</v>
      </c>
      <c r="D7" s="33" t="s">
        <v>32</v>
      </c>
      <c r="E7" s="33" t="s">
        <v>21</v>
      </c>
      <c r="F7" s="33" t="s">
        <v>33</v>
      </c>
      <c r="G7" s="33" t="s">
        <v>34</v>
      </c>
      <c r="H7" s="28">
        <f t="shared" si="0"/>
        <v>36</v>
      </c>
      <c r="I7" s="34">
        <v>35</v>
      </c>
      <c r="J7" s="33">
        <v>1</v>
      </c>
      <c r="K7" s="33" t="s">
        <v>35</v>
      </c>
      <c r="L7" s="35">
        <v>46082</v>
      </c>
      <c r="M7" s="36">
        <v>46327</v>
      </c>
      <c r="N7" s="31" t="s">
        <v>25</v>
      </c>
      <c r="O7" s="31" t="s">
        <v>26</v>
      </c>
      <c r="P7" s="37"/>
    </row>
    <row r="8" s="5" customFormat="1" customHeight="1" spans="1:16">
      <c r="A8" s="26">
        <v>4</v>
      </c>
      <c r="B8" s="33" t="s">
        <v>27</v>
      </c>
      <c r="C8" s="33" t="s">
        <v>19</v>
      </c>
      <c r="D8" s="33" t="s">
        <v>36</v>
      </c>
      <c r="E8" s="33" t="s">
        <v>21</v>
      </c>
      <c r="F8" s="33" t="s">
        <v>37</v>
      </c>
      <c r="G8" s="33" t="s">
        <v>38</v>
      </c>
      <c r="H8" s="28">
        <f t="shared" si="0"/>
        <v>11</v>
      </c>
      <c r="I8" s="34">
        <v>10</v>
      </c>
      <c r="J8" s="34">
        <v>1</v>
      </c>
      <c r="K8" s="33" t="s">
        <v>39</v>
      </c>
      <c r="L8" s="35">
        <v>46082</v>
      </c>
      <c r="M8" s="36">
        <v>46327</v>
      </c>
      <c r="N8" s="31" t="s">
        <v>25</v>
      </c>
      <c r="O8" s="31" t="s">
        <v>26</v>
      </c>
      <c r="P8" s="37"/>
    </row>
    <row r="9" s="5" customFormat="1" customHeight="1" spans="1:16">
      <c r="A9" s="26">
        <v>5</v>
      </c>
      <c r="B9" s="33" t="s">
        <v>18</v>
      </c>
      <c r="C9" s="33" t="s">
        <v>19</v>
      </c>
      <c r="D9" s="33" t="s">
        <v>40</v>
      </c>
      <c r="E9" s="33" t="s">
        <v>21</v>
      </c>
      <c r="F9" s="33" t="s">
        <v>41</v>
      </c>
      <c r="G9" s="33" t="s">
        <v>42</v>
      </c>
      <c r="H9" s="28">
        <f t="shared" si="0"/>
        <v>150</v>
      </c>
      <c r="I9" s="34">
        <v>150</v>
      </c>
      <c r="J9" s="33"/>
      <c r="K9" s="33" t="s">
        <v>43</v>
      </c>
      <c r="L9" s="35">
        <v>46082</v>
      </c>
      <c r="M9" s="36">
        <v>46327</v>
      </c>
      <c r="N9" s="31" t="s">
        <v>25</v>
      </c>
      <c r="O9" s="31" t="s">
        <v>26</v>
      </c>
      <c r="P9" s="37"/>
    </row>
    <row r="10" s="5" customFormat="1" customHeight="1" spans="1:16">
      <c r="A10" s="26">
        <v>6</v>
      </c>
      <c r="B10" s="33" t="s">
        <v>44</v>
      </c>
      <c r="C10" s="33" t="s">
        <v>19</v>
      </c>
      <c r="D10" s="33" t="s">
        <v>45</v>
      </c>
      <c r="E10" s="33" t="s">
        <v>21</v>
      </c>
      <c r="F10" s="33" t="s">
        <v>46</v>
      </c>
      <c r="G10" s="33" t="s">
        <v>47</v>
      </c>
      <c r="H10" s="28">
        <f t="shared" si="0"/>
        <v>50</v>
      </c>
      <c r="I10" s="34">
        <v>50</v>
      </c>
      <c r="J10" s="33"/>
      <c r="K10" s="33" t="s">
        <v>48</v>
      </c>
      <c r="L10" s="35">
        <v>46082</v>
      </c>
      <c r="M10" s="36">
        <v>46327</v>
      </c>
      <c r="N10" s="31" t="s">
        <v>25</v>
      </c>
      <c r="O10" s="31" t="s">
        <v>26</v>
      </c>
      <c r="P10" s="37"/>
    </row>
    <row r="11" s="5" customFormat="1" customHeight="1" spans="1:16">
      <c r="A11" s="26">
        <v>7</v>
      </c>
      <c r="B11" s="33" t="s">
        <v>49</v>
      </c>
      <c r="C11" s="33" t="s">
        <v>19</v>
      </c>
      <c r="D11" s="33" t="s">
        <v>50</v>
      </c>
      <c r="E11" s="33" t="s">
        <v>21</v>
      </c>
      <c r="F11" s="33" t="s">
        <v>51</v>
      </c>
      <c r="G11" s="33" t="s">
        <v>52</v>
      </c>
      <c r="H11" s="28">
        <f t="shared" si="0"/>
        <v>20</v>
      </c>
      <c r="I11" s="34">
        <v>19</v>
      </c>
      <c r="J11" s="33">
        <v>1</v>
      </c>
      <c r="K11" s="33" t="s">
        <v>53</v>
      </c>
      <c r="L11" s="35">
        <v>46082</v>
      </c>
      <c r="M11" s="36">
        <v>46327</v>
      </c>
      <c r="N11" s="31" t="s">
        <v>25</v>
      </c>
      <c r="O11" s="31" t="s">
        <v>26</v>
      </c>
      <c r="P11" s="37"/>
    </row>
    <row r="12" s="5" customFormat="1" customHeight="1" spans="1:16">
      <c r="A12" s="26">
        <v>8</v>
      </c>
      <c r="B12" s="33" t="s">
        <v>49</v>
      </c>
      <c r="C12" s="33" t="s">
        <v>19</v>
      </c>
      <c r="D12" s="33" t="s">
        <v>54</v>
      </c>
      <c r="E12" s="33" t="s">
        <v>21</v>
      </c>
      <c r="F12" s="33" t="s">
        <v>55</v>
      </c>
      <c r="G12" s="33" t="s">
        <v>56</v>
      </c>
      <c r="H12" s="28">
        <f t="shared" si="0"/>
        <v>20</v>
      </c>
      <c r="I12" s="34">
        <v>19.5</v>
      </c>
      <c r="J12" s="33">
        <v>0.5</v>
      </c>
      <c r="K12" s="33" t="s">
        <v>57</v>
      </c>
      <c r="L12" s="35">
        <v>46082</v>
      </c>
      <c r="M12" s="36">
        <v>46327</v>
      </c>
      <c r="N12" s="31" t="s">
        <v>25</v>
      </c>
      <c r="O12" s="31" t="s">
        <v>26</v>
      </c>
      <c r="P12" s="37"/>
    </row>
    <row r="13" s="5" customFormat="1" customHeight="1" spans="1:16">
      <c r="A13" s="26">
        <v>9</v>
      </c>
      <c r="B13" s="33" t="s">
        <v>44</v>
      </c>
      <c r="C13" s="33" t="s">
        <v>19</v>
      </c>
      <c r="D13" s="33" t="s">
        <v>58</v>
      </c>
      <c r="E13" s="33" t="s">
        <v>21</v>
      </c>
      <c r="F13" s="33" t="s">
        <v>59</v>
      </c>
      <c r="G13" s="33" t="s">
        <v>60</v>
      </c>
      <c r="H13" s="28">
        <f t="shared" si="0"/>
        <v>10</v>
      </c>
      <c r="I13" s="34">
        <v>10</v>
      </c>
      <c r="J13" s="33"/>
      <c r="K13" s="33" t="s">
        <v>61</v>
      </c>
      <c r="L13" s="35">
        <v>46082</v>
      </c>
      <c r="M13" s="36">
        <v>46327</v>
      </c>
      <c r="N13" s="31" t="s">
        <v>25</v>
      </c>
      <c r="O13" s="31" t="s">
        <v>26</v>
      </c>
      <c r="P13" s="37"/>
    </row>
    <row r="14" s="5" customFormat="1" customHeight="1" spans="1:16">
      <c r="A14" s="26">
        <v>10</v>
      </c>
      <c r="B14" s="33" t="s">
        <v>44</v>
      </c>
      <c r="C14" s="33" t="s">
        <v>19</v>
      </c>
      <c r="D14" s="33" t="s">
        <v>62</v>
      </c>
      <c r="E14" s="33" t="s">
        <v>21</v>
      </c>
      <c r="F14" s="33" t="s">
        <v>63</v>
      </c>
      <c r="G14" s="33" t="s">
        <v>64</v>
      </c>
      <c r="H14" s="28">
        <f t="shared" si="0"/>
        <v>50</v>
      </c>
      <c r="I14" s="34">
        <v>50</v>
      </c>
      <c r="J14" s="33"/>
      <c r="K14" s="33" t="s">
        <v>65</v>
      </c>
      <c r="L14" s="35">
        <v>46082</v>
      </c>
      <c r="M14" s="36">
        <v>46327</v>
      </c>
      <c r="N14" s="31" t="s">
        <v>25</v>
      </c>
      <c r="O14" s="31" t="s">
        <v>26</v>
      </c>
      <c r="P14" s="37"/>
    </row>
    <row r="15" s="5" customFormat="1" customHeight="1" spans="1:16">
      <c r="A15" s="26">
        <v>11</v>
      </c>
      <c r="B15" s="33" t="s">
        <v>49</v>
      </c>
      <c r="C15" s="33" t="s">
        <v>19</v>
      </c>
      <c r="D15" s="33" t="s">
        <v>66</v>
      </c>
      <c r="E15" s="33" t="s">
        <v>21</v>
      </c>
      <c r="F15" s="33" t="s">
        <v>67</v>
      </c>
      <c r="G15" s="33" t="s">
        <v>68</v>
      </c>
      <c r="H15" s="28">
        <f t="shared" si="0"/>
        <v>90</v>
      </c>
      <c r="I15" s="34">
        <v>89</v>
      </c>
      <c r="J15" s="33">
        <v>1</v>
      </c>
      <c r="K15" s="33" t="s">
        <v>69</v>
      </c>
      <c r="L15" s="35">
        <v>46082</v>
      </c>
      <c r="M15" s="36">
        <v>46327</v>
      </c>
      <c r="N15" s="31" t="s">
        <v>25</v>
      </c>
      <c r="O15" s="31" t="s">
        <v>26</v>
      </c>
      <c r="P15" s="37"/>
    </row>
    <row r="16" s="5" customFormat="1" customHeight="1" spans="1:16">
      <c r="A16" s="26">
        <v>12</v>
      </c>
      <c r="B16" s="33" t="s">
        <v>49</v>
      </c>
      <c r="C16" s="33" t="s">
        <v>19</v>
      </c>
      <c r="D16" s="33" t="s">
        <v>70</v>
      </c>
      <c r="E16" s="33" t="s">
        <v>21</v>
      </c>
      <c r="F16" s="33" t="s">
        <v>71</v>
      </c>
      <c r="G16" s="33" t="s">
        <v>72</v>
      </c>
      <c r="H16" s="28">
        <f t="shared" si="0"/>
        <v>10</v>
      </c>
      <c r="I16" s="34">
        <v>9.5</v>
      </c>
      <c r="J16" s="33">
        <v>0.5</v>
      </c>
      <c r="K16" s="33" t="s">
        <v>73</v>
      </c>
      <c r="L16" s="35">
        <v>46082</v>
      </c>
      <c r="M16" s="36">
        <v>46327</v>
      </c>
      <c r="N16" s="31" t="s">
        <v>25</v>
      </c>
      <c r="O16" s="31" t="s">
        <v>26</v>
      </c>
      <c r="P16" s="37"/>
    </row>
    <row r="17" s="5" customFormat="1" customHeight="1" spans="1:16">
      <c r="A17" s="26">
        <v>13</v>
      </c>
      <c r="B17" s="33" t="s">
        <v>49</v>
      </c>
      <c r="C17" s="33" t="s">
        <v>19</v>
      </c>
      <c r="D17" s="33" t="s">
        <v>74</v>
      </c>
      <c r="E17" s="33" t="s">
        <v>21</v>
      </c>
      <c r="F17" s="33" t="s">
        <v>75</v>
      </c>
      <c r="G17" s="33" t="s">
        <v>76</v>
      </c>
      <c r="H17" s="28">
        <f t="shared" si="0"/>
        <v>16</v>
      </c>
      <c r="I17" s="34">
        <v>15.9</v>
      </c>
      <c r="J17" s="33">
        <v>0.1</v>
      </c>
      <c r="K17" s="33" t="s">
        <v>77</v>
      </c>
      <c r="L17" s="35">
        <v>46082</v>
      </c>
      <c r="M17" s="36">
        <v>46327</v>
      </c>
      <c r="N17" s="31" t="s">
        <v>25</v>
      </c>
      <c r="O17" s="31" t="s">
        <v>26</v>
      </c>
      <c r="P17" s="37"/>
    </row>
    <row r="18" s="5" customFormat="1" customHeight="1" spans="1:16">
      <c r="A18" s="26">
        <v>14</v>
      </c>
      <c r="B18" s="33" t="s">
        <v>44</v>
      </c>
      <c r="C18" s="33" t="s">
        <v>78</v>
      </c>
      <c r="D18" s="33" t="s">
        <v>79</v>
      </c>
      <c r="E18" s="33" t="s">
        <v>21</v>
      </c>
      <c r="F18" s="33" t="s">
        <v>80</v>
      </c>
      <c r="G18" s="33" t="s">
        <v>81</v>
      </c>
      <c r="H18" s="28">
        <f t="shared" si="0"/>
        <v>34.06</v>
      </c>
      <c r="I18" s="34">
        <v>34.06</v>
      </c>
      <c r="J18" s="33"/>
      <c r="K18" s="33" t="s">
        <v>82</v>
      </c>
      <c r="L18" s="35">
        <v>46082</v>
      </c>
      <c r="M18" s="36">
        <v>46327</v>
      </c>
      <c r="N18" s="31" t="s">
        <v>83</v>
      </c>
      <c r="O18" s="31" t="s">
        <v>84</v>
      </c>
      <c r="P18" s="37"/>
    </row>
    <row r="19" s="5" customFormat="1" customHeight="1" spans="1:16">
      <c r="A19" s="26">
        <v>15</v>
      </c>
      <c r="B19" s="33" t="s">
        <v>49</v>
      </c>
      <c r="C19" s="33" t="s">
        <v>19</v>
      </c>
      <c r="D19" s="33" t="s">
        <v>85</v>
      </c>
      <c r="E19" s="33" t="s">
        <v>21</v>
      </c>
      <c r="F19" s="33" t="s">
        <v>86</v>
      </c>
      <c r="G19" s="33" t="s">
        <v>87</v>
      </c>
      <c r="H19" s="28">
        <f t="shared" si="0"/>
        <v>20</v>
      </c>
      <c r="I19" s="34">
        <v>20</v>
      </c>
      <c r="J19" s="33"/>
      <c r="K19" s="33" t="s">
        <v>88</v>
      </c>
      <c r="L19" s="35">
        <v>46082</v>
      </c>
      <c r="M19" s="36">
        <v>46327</v>
      </c>
      <c r="N19" s="31" t="s">
        <v>25</v>
      </c>
      <c r="O19" s="31" t="s">
        <v>26</v>
      </c>
      <c r="P19" s="37"/>
    </row>
    <row r="20" s="5" customFormat="1" customHeight="1" spans="1:16">
      <c r="A20" s="26">
        <v>16</v>
      </c>
      <c r="B20" s="33" t="s">
        <v>89</v>
      </c>
      <c r="C20" s="33" t="s">
        <v>19</v>
      </c>
      <c r="D20" s="33" t="s">
        <v>90</v>
      </c>
      <c r="E20" s="33" t="s">
        <v>21</v>
      </c>
      <c r="F20" s="33" t="s">
        <v>91</v>
      </c>
      <c r="G20" s="33" t="s">
        <v>92</v>
      </c>
      <c r="H20" s="28">
        <f t="shared" si="0"/>
        <v>51.3</v>
      </c>
      <c r="I20" s="34">
        <v>50</v>
      </c>
      <c r="J20" s="33">
        <v>1.3</v>
      </c>
      <c r="K20" s="33" t="s">
        <v>93</v>
      </c>
      <c r="L20" s="35">
        <v>46082</v>
      </c>
      <c r="M20" s="36">
        <v>46327</v>
      </c>
      <c r="N20" s="31" t="s">
        <v>25</v>
      </c>
      <c r="O20" s="31" t="s">
        <v>26</v>
      </c>
      <c r="P20" s="37"/>
    </row>
    <row r="21" s="5" customFormat="1" customHeight="1" spans="1:16">
      <c r="A21" s="26">
        <v>17</v>
      </c>
      <c r="B21" s="33" t="s">
        <v>94</v>
      </c>
      <c r="C21" s="33" t="s">
        <v>19</v>
      </c>
      <c r="D21" s="33" t="s">
        <v>95</v>
      </c>
      <c r="E21" s="33" t="s">
        <v>21</v>
      </c>
      <c r="F21" s="33" t="s">
        <v>96</v>
      </c>
      <c r="G21" s="33" t="s">
        <v>97</v>
      </c>
      <c r="H21" s="28">
        <f t="shared" si="0"/>
        <v>50</v>
      </c>
      <c r="I21" s="34">
        <v>48</v>
      </c>
      <c r="J21" s="34">
        <v>2</v>
      </c>
      <c r="K21" s="33" t="s">
        <v>98</v>
      </c>
      <c r="L21" s="35">
        <v>46082</v>
      </c>
      <c r="M21" s="36">
        <v>46327</v>
      </c>
      <c r="N21" s="31" t="s">
        <v>25</v>
      </c>
      <c r="O21" s="31" t="s">
        <v>26</v>
      </c>
      <c r="P21" s="37"/>
    </row>
    <row r="22" s="5" customFormat="1" customHeight="1" spans="1:16">
      <c r="A22" s="26">
        <v>18</v>
      </c>
      <c r="B22" s="33" t="s">
        <v>18</v>
      </c>
      <c r="C22" s="33" t="s">
        <v>19</v>
      </c>
      <c r="D22" s="33" t="s">
        <v>99</v>
      </c>
      <c r="E22" s="33" t="s">
        <v>21</v>
      </c>
      <c r="F22" s="33" t="s">
        <v>100</v>
      </c>
      <c r="G22" s="33" t="s">
        <v>101</v>
      </c>
      <c r="H22" s="28">
        <f t="shared" si="0"/>
        <v>30</v>
      </c>
      <c r="I22" s="34">
        <v>30</v>
      </c>
      <c r="J22" s="33"/>
      <c r="K22" s="33" t="s">
        <v>102</v>
      </c>
      <c r="L22" s="35">
        <v>46082</v>
      </c>
      <c r="M22" s="36">
        <v>46327</v>
      </c>
      <c r="N22" s="31" t="s">
        <v>25</v>
      </c>
      <c r="O22" s="31" t="s">
        <v>26</v>
      </c>
      <c r="P22" s="37"/>
    </row>
    <row r="23" s="5" customFormat="1" customHeight="1" spans="1:16">
      <c r="A23" s="26">
        <v>19</v>
      </c>
      <c r="B23" s="33" t="s">
        <v>44</v>
      </c>
      <c r="C23" s="33" t="s">
        <v>19</v>
      </c>
      <c r="D23" s="33" t="s">
        <v>103</v>
      </c>
      <c r="E23" s="33" t="s">
        <v>21</v>
      </c>
      <c r="F23" s="33" t="s">
        <v>104</v>
      </c>
      <c r="G23" s="33" t="s">
        <v>105</v>
      </c>
      <c r="H23" s="28">
        <f t="shared" si="0"/>
        <v>95</v>
      </c>
      <c r="I23" s="34">
        <v>95</v>
      </c>
      <c r="J23" s="33"/>
      <c r="K23" s="33" t="s">
        <v>106</v>
      </c>
      <c r="L23" s="35">
        <v>46082</v>
      </c>
      <c r="M23" s="36">
        <v>46327</v>
      </c>
      <c r="N23" s="31" t="s">
        <v>25</v>
      </c>
      <c r="O23" s="31" t="s">
        <v>26</v>
      </c>
      <c r="P23" s="37"/>
    </row>
    <row r="24" s="5" customFormat="1" customHeight="1" spans="1:16">
      <c r="A24" s="26">
        <v>20</v>
      </c>
      <c r="B24" s="33" t="s">
        <v>89</v>
      </c>
      <c r="C24" s="33" t="s">
        <v>19</v>
      </c>
      <c r="D24" s="33" t="s">
        <v>107</v>
      </c>
      <c r="E24" s="33" t="s">
        <v>21</v>
      </c>
      <c r="F24" s="33" t="s">
        <v>108</v>
      </c>
      <c r="G24" s="33" t="s">
        <v>109</v>
      </c>
      <c r="H24" s="28">
        <f t="shared" si="0"/>
        <v>50</v>
      </c>
      <c r="I24" s="34">
        <v>50</v>
      </c>
      <c r="J24" s="33"/>
      <c r="K24" s="33" t="s">
        <v>110</v>
      </c>
      <c r="L24" s="35">
        <v>46082</v>
      </c>
      <c r="M24" s="36">
        <v>46327</v>
      </c>
      <c r="N24" s="31" t="s">
        <v>25</v>
      </c>
      <c r="O24" s="31" t="s">
        <v>26</v>
      </c>
      <c r="P24" s="37"/>
    </row>
    <row r="25" s="5" customFormat="1" customHeight="1" spans="1:16">
      <c r="A25" s="26">
        <v>21</v>
      </c>
      <c r="B25" s="33" t="s">
        <v>44</v>
      </c>
      <c r="C25" s="33" t="s">
        <v>19</v>
      </c>
      <c r="D25" s="33" t="s">
        <v>111</v>
      </c>
      <c r="E25" s="33" t="s">
        <v>21</v>
      </c>
      <c r="F25" s="33" t="s">
        <v>104</v>
      </c>
      <c r="G25" s="33" t="s">
        <v>105</v>
      </c>
      <c r="H25" s="28">
        <f t="shared" si="0"/>
        <v>150</v>
      </c>
      <c r="I25" s="34">
        <v>150</v>
      </c>
      <c r="J25" s="33"/>
      <c r="K25" s="33" t="s">
        <v>112</v>
      </c>
      <c r="L25" s="35">
        <v>46082</v>
      </c>
      <c r="M25" s="36">
        <v>46327</v>
      </c>
      <c r="N25" s="31" t="s">
        <v>25</v>
      </c>
      <c r="O25" s="31" t="s">
        <v>26</v>
      </c>
      <c r="P25" s="37"/>
    </row>
    <row r="26" s="5" customFormat="1" customHeight="1" spans="1:16">
      <c r="A26" s="26">
        <v>22</v>
      </c>
      <c r="B26" s="33" t="s">
        <v>113</v>
      </c>
      <c r="C26" s="33" t="s">
        <v>19</v>
      </c>
      <c r="D26" s="33" t="s">
        <v>114</v>
      </c>
      <c r="E26" s="33" t="s">
        <v>21</v>
      </c>
      <c r="F26" s="33" t="s">
        <v>115</v>
      </c>
      <c r="G26" s="33" t="s">
        <v>116</v>
      </c>
      <c r="H26" s="28">
        <f t="shared" si="0"/>
        <v>60</v>
      </c>
      <c r="I26" s="34">
        <v>60</v>
      </c>
      <c r="J26" s="33"/>
      <c r="K26" s="33" t="s">
        <v>117</v>
      </c>
      <c r="L26" s="35">
        <v>46082</v>
      </c>
      <c r="M26" s="36">
        <v>46327</v>
      </c>
      <c r="N26" s="31" t="s">
        <v>25</v>
      </c>
      <c r="O26" s="31" t="s">
        <v>26</v>
      </c>
      <c r="P26" s="37"/>
    </row>
    <row r="27" s="5" customFormat="1" customHeight="1" spans="1:16">
      <c r="A27" s="26">
        <v>23</v>
      </c>
      <c r="B27" s="33" t="s">
        <v>44</v>
      </c>
      <c r="C27" s="33" t="s">
        <v>19</v>
      </c>
      <c r="D27" s="33" t="s">
        <v>118</v>
      </c>
      <c r="E27" s="33" t="s">
        <v>21</v>
      </c>
      <c r="F27" s="33" t="s">
        <v>80</v>
      </c>
      <c r="G27" s="33" t="s">
        <v>81</v>
      </c>
      <c r="H27" s="28">
        <f t="shared" si="0"/>
        <v>8</v>
      </c>
      <c r="I27" s="34">
        <v>8</v>
      </c>
      <c r="J27" s="33"/>
      <c r="K27" s="33" t="s">
        <v>119</v>
      </c>
      <c r="L27" s="35">
        <v>46082</v>
      </c>
      <c r="M27" s="36">
        <v>46327</v>
      </c>
      <c r="N27" s="31" t="s">
        <v>25</v>
      </c>
      <c r="O27" s="31" t="s">
        <v>26</v>
      </c>
      <c r="P27" s="37"/>
    </row>
    <row r="28" s="5" customFormat="1" customHeight="1" spans="1:16">
      <c r="A28" s="26">
        <v>24</v>
      </c>
      <c r="B28" s="33" t="s">
        <v>49</v>
      </c>
      <c r="C28" s="33" t="s">
        <v>19</v>
      </c>
      <c r="D28" s="33" t="s">
        <v>120</v>
      </c>
      <c r="E28" s="33" t="s">
        <v>21</v>
      </c>
      <c r="F28" s="33" t="s">
        <v>121</v>
      </c>
      <c r="G28" s="33" t="s">
        <v>122</v>
      </c>
      <c r="H28" s="28">
        <f t="shared" si="0"/>
        <v>33</v>
      </c>
      <c r="I28" s="34">
        <v>33</v>
      </c>
      <c r="J28" s="33"/>
      <c r="K28" s="33" t="s">
        <v>123</v>
      </c>
      <c r="L28" s="35">
        <v>46082</v>
      </c>
      <c r="M28" s="36">
        <v>46327</v>
      </c>
      <c r="N28" s="31" t="s">
        <v>25</v>
      </c>
      <c r="O28" s="31" t="s">
        <v>26</v>
      </c>
      <c r="P28" s="37"/>
    </row>
    <row r="29" s="5" customFormat="1" customHeight="1" spans="1:16">
      <c r="A29" s="26">
        <v>25</v>
      </c>
      <c r="B29" s="33" t="s">
        <v>49</v>
      </c>
      <c r="C29" s="33" t="s">
        <v>19</v>
      </c>
      <c r="D29" s="33" t="s">
        <v>124</v>
      </c>
      <c r="E29" s="33" t="s">
        <v>21</v>
      </c>
      <c r="F29" s="33" t="s">
        <v>125</v>
      </c>
      <c r="G29" s="33" t="s">
        <v>126</v>
      </c>
      <c r="H29" s="28">
        <f t="shared" si="0"/>
        <v>62</v>
      </c>
      <c r="I29" s="34">
        <v>61</v>
      </c>
      <c r="J29" s="33">
        <v>1</v>
      </c>
      <c r="K29" s="33" t="s">
        <v>127</v>
      </c>
      <c r="L29" s="35">
        <v>46082</v>
      </c>
      <c r="M29" s="36">
        <v>46327</v>
      </c>
      <c r="N29" s="31" t="s">
        <v>25</v>
      </c>
      <c r="O29" s="31" t="s">
        <v>26</v>
      </c>
      <c r="P29" s="37"/>
    </row>
    <row r="30" s="5" customFormat="1" customHeight="1" spans="1:16">
      <c r="A30" s="26">
        <v>26</v>
      </c>
      <c r="B30" s="33" t="s">
        <v>27</v>
      </c>
      <c r="C30" s="33" t="s">
        <v>19</v>
      </c>
      <c r="D30" s="33" t="s">
        <v>128</v>
      </c>
      <c r="E30" s="33" t="s">
        <v>21</v>
      </c>
      <c r="F30" s="33" t="s">
        <v>129</v>
      </c>
      <c r="G30" s="33" t="s">
        <v>130</v>
      </c>
      <c r="H30" s="28">
        <f t="shared" si="0"/>
        <v>130</v>
      </c>
      <c r="I30" s="34">
        <v>128</v>
      </c>
      <c r="J30" s="34">
        <v>2</v>
      </c>
      <c r="K30" s="33" t="s">
        <v>131</v>
      </c>
      <c r="L30" s="35">
        <v>46082</v>
      </c>
      <c r="M30" s="36">
        <v>46327</v>
      </c>
      <c r="N30" s="31" t="s">
        <v>25</v>
      </c>
      <c r="O30" s="31" t="s">
        <v>26</v>
      </c>
      <c r="P30" s="37"/>
    </row>
    <row r="31" s="5" customFormat="1" customHeight="1" spans="1:16">
      <c r="A31" s="26">
        <v>27</v>
      </c>
      <c r="B31" s="33" t="s">
        <v>27</v>
      </c>
      <c r="C31" s="33" t="s">
        <v>19</v>
      </c>
      <c r="D31" s="33" t="s">
        <v>132</v>
      </c>
      <c r="E31" s="33" t="s">
        <v>21</v>
      </c>
      <c r="F31" s="33" t="s">
        <v>133</v>
      </c>
      <c r="G31" s="33" t="s">
        <v>134</v>
      </c>
      <c r="H31" s="28">
        <f t="shared" si="0"/>
        <v>200</v>
      </c>
      <c r="I31" s="34">
        <v>200</v>
      </c>
      <c r="J31" s="33"/>
      <c r="K31" s="33" t="s">
        <v>135</v>
      </c>
      <c r="L31" s="35">
        <v>46082</v>
      </c>
      <c r="M31" s="36">
        <v>46327</v>
      </c>
      <c r="N31" s="31" t="s">
        <v>25</v>
      </c>
      <c r="O31" s="31" t="s">
        <v>26</v>
      </c>
      <c r="P31" s="37"/>
    </row>
    <row r="32" s="5" customFormat="1" customHeight="1" spans="1:16">
      <c r="A32" s="26">
        <v>28</v>
      </c>
      <c r="B32" s="33" t="s">
        <v>27</v>
      </c>
      <c r="C32" s="33" t="s">
        <v>19</v>
      </c>
      <c r="D32" s="33" t="s">
        <v>136</v>
      </c>
      <c r="E32" s="33" t="s">
        <v>21</v>
      </c>
      <c r="F32" s="33" t="s">
        <v>137</v>
      </c>
      <c r="G32" s="33" t="s">
        <v>138</v>
      </c>
      <c r="H32" s="28">
        <f t="shared" si="0"/>
        <v>34</v>
      </c>
      <c r="I32" s="34">
        <v>32</v>
      </c>
      <c r="J32" s="34">
        <v>2</v>
      </c>
      <c r="K32" s="33" t="s">
        <v>139</v>
      </c>
      <c r="L32" s="35">
        <v>46082</v>
      </c>
      <c r="M32" s="36">
        <v>46327</v>
      </c>
      <c r="N32" s="31" t="s">
        <v>25</v>
      </c>
      <c r="O32" s="31" t="s">
        <v>26</v>
      </c>
      <c r="P32" s="37"/>
    </row>
    <row r="33" s="5" customFormat="1" customHeight="1" spans="1:16">
      <c r="A33" s="26">
        <v>29</v>
      </c>
      <c r="B33" s="33" t="s">
        <v>27</v>
      </c>
      <c r="C33" s="33" t="s">
        <v>19</v>
      </c>
      <c r="D33" s="33" t="s">
        <v>140</v>
      </c>
      <c r="E33" s="33" t="s">
        <v>21</v>
      </c>
      <c r="F33" s="33" t="s">
        <v>141</v>
      </c>
      <c r="G33" s="33" t="s">
        <v>142</v>
      </c>
      <c r="H33" s="28">
        <f t="shared" si="0"/>
        <v>200</v>
      </c>
      <c r="I33" s="34">
        <v>195</v>
      </c>
      <c r="J33" s="34">
        <v>5</v>
      </c>
      <c r="K33" s="33" t="s">
        <v>143</v>
      </c>
      <c r="L33" s="35">
        <v>46082</v>
      </c>
      <c r="M33" s="36">
        <v>46327</v>
      </c>
      <c r="N33" s="31" t="s">
        <v>25</v>
      </c>
      <c r="O33" s="31" t="s">
        <v>26</v>
      </c>
      <c r="P33" s="37"/>
    </row>
    <row r="34" s="5" customFormat="1" customHeight="1" spans="1:16">
      <c r="A34" s="26">
        <v>30</v>
      </c>
      <c r="B34" s="33" t="s">
        <v>49</v>
      </c>
      <c r="C34" s="33" t="s">
        <v>19</v>
      </c>
      <c r="D34" s="33" t="s">
        <v>144</v>
      </c>
      <c r="E34" s="33" t="s">
        <v>21</v>
      </c>
      <c r="F34" s="33" t="s">
        <v>71</v>
      </c>
      <c r="G34" s="33" t="s">
        <v>126</v>
      </c>
      <c r="H34" s="28">
        <f t="shared" si="0"/>
        <v>62</v>
      </c>
      <c r="I34" s="34">
        <v>62</v>
      </c>
      <c r="J34" s="33"/>
      <c r="K34" s="33" t="s">
        <v>127</v>
      </c>
      <c r="L34" s="35">
        <v>46082</v>
      </c>
      <c r="M34" s="36">
        <v>46327</v>
      </c>
      <c r="N34" s="31" t="s">
        <v>25</v>
      </c>
      <c r="O34" s="31" t="s">
        <v>26</v>
      </c>
      <c r="P34" s="37"/>
    </row>
    <row r="35" s="5" customFormat="1" customHeight="1" spans="1:16">
      <c r="A35" s="26">
        <v>31</v>
      </c>
      <c r="B35" s="33" t="s">
        <v>49</v>
      </c>
      <c r="C35" s="33" t="s">
        <v>19</v>
      </c>
      <c r="D35" s="33" t="s">
        <v>145</v>
      </c>
      <c r="E35" s="33" t="s">
        <v>21</v>
      </c>
      <c r="F35" s="33" t="s">
        <v>146</v>
      </c>
      <c r="G35" s="33" t="s">
        <v>126</v>
      </c>
      <c r="H35" s="28">
        <f t="shared" si="0"/>
        <v>61</v>
      </c>
      <c r="I35" s="34">
        <v>60</v>
      </c>
      <c r="J35" s="34">
        <v>1</v>
      </c>
      <c r="K35" s="33" t="s">
        <v>127</v>
      </c>
      <c r="L35" s="35">
        <v>46082</v>
      </c>
      <c r="M35" s="36">
        <v>46327</v>
      </c>
      <c r="N35" s="31" t="s">
        <v>25</v>
      </c>
      <c r="O35" s="31" t="s">
        <v>26</v>
      </c>
      <c r="P35" s="37"/>
    </row>
    <row r="36" s="5" customFormat="1" customHeight="1" spans="1:16">
      <c r="A36" s="26">
        <v>32</v>
      </c>
      <c r="B36" s="33" t="s">
        <v>49</v>
      </c>
      <c r="C36" s="33" t="s">
        <v>19</v>
      </c>
      <c r="D36" s="33" t="s">
        <v>147</v>
      </c>
      <c r="E36" s="33" t="s">
        <v>21</v>
      </c>
      <c r="F36" s="33" t="s">
        <v>67</v>
      </c>
      <c r="G36" s="33" t="s">
        <v>126</v>
      </c>
      <c r="H36" s="28">
        <f t="shared" si="0"/>
        <v>61</v>
      </c>
      <c r="I36" s="34">
        <v>61</v>
      </c>
      <c r="J36" s="33"/>
      <c r="K36" s="33" t="s">
        <v>127</v>
      </c>
      <c r="L36" s="35">
        <v>46082</v>
      </c>
      <c r="M36" s="36">
        <v>46327</v>
      </c>
      <c r="N36" s="31" t="s">
        <v>25</v>
      </c>
      <c r="O36" s="31" t="s">
        <v>26</v>
      </c>
      <c r="P36" s="37"/>
    </row>
    <row r="37" s="5" customFormat="1" customHeight="1" spans="1:16">
      <c r="A37" s="26">
        <v>33</v>
      </c>
      <c r="B37" s="33" t="s">
        <v>49</v>
      </c>
      <c r="C37" s="33" t="s">
        <v>19</v>
      </c>
      <c r="D37" s="33" t="s">
        <v>148</v>
      </c>
      <c r="E37" s="33" t="s">
        <v>21</v>
      </c>
      <c r="F37" s="33" t="s">
        <v>149</v>
      </c>
      <c r="G37" s="33" t="s">
        <v>126</v>
      </c>
      <c r="H37" s="28">
        <f t="shared" si="0"/>
        <v>62</v>
      </c>
      <c r="I37" s="34">
        <v>62</v>
      </c>
      <c r="J37" s="33"/>
      <c r="K37" s="33" t="s">
        <v>127</v>
      </c>
      <c r="L37" s="35">
        <v>46082</v>
      </c>
      <c r="M37" s="36">
        <v>46327</v>
      </c>
      <c r="N37" s="31" t="s">
        <v>25</v>
      </c>
      <c r="O37" s="31" t="s">
        <v>26</v>
      </c>
      <c r="P37" s="37"/>
    </row>
    <row r="38" s="5" customFormat="1" customHeight="1" spans="1:16">
      <c r="A38" s="26">
        <v>34</v>
      </c>
      <c r="B38" s="33" t="s">
        <v>49</v>
      </c>
      <c r="C38" s="33" t="s">
        <v>19</v>
      </c>
      <c r="D38" s="33" t="s">
        <v>150</v>
      </c>
      <c r="E38" s="33" t="s">
        <v>21</v>
      </c>
      <c r="F38" s="33" t="s">
        <v>151</v>
      </c>
      <c r="G38" s="33" t="s">
        <v>126</v>
      </c>
      <c r="H38" s="28">
        <f t="shared" ref="H38:H55" si="1">I38+J38</f>
        <v>62</v>
      </c>
      <c r="I38" s="34">
        <v>62</v>
      </c>
      <c r="J38" s="33"/>
      <c r="K38" s="33" t="s">
        <v>127</v>
      </c>
      <c r="L38" s="35">
        <v>46082</v>
      </c>
      <c r="M38" s="36">
        <v>46327</v>
      </c>
      <c r="N38" s="31" t="s">
        <v>25</v>
      </c>
      <c r="O38" s="31" t="s">
        <v>26</v>
      </c>
      <c r="P38" s="37"/>
    </row>
    <row r="39" s="5" customFormat="1" customHeight="1" spans="1:16">
      <c r="A39" s="26">
        <v>35</v>
      </c>
      <c r="B39" s="33" t="s">
        <v>49</v>
      </c>
      <c r="C39" s="33" t="s">
        <v>19</v>
      </c>
      <c r="D39" s="33" t="s">
        <v>152</v>
      </c>
      <c r="E39" s="33" t="s">
        <v>21</v>
      </c>
      <c r="F39" s="33" t="s">
        <v>153</v>
      </c>
      <c r="G39" s="33" t="s">
        <v>126</v>
      </c>
      <c r="H39" s="28">
        <f t="shared" si="1"/>
        <v>62</v>
      </c>
      <c r="I39" s="34">
        <v>62</v>
      </c>
      <c r="J39" s="33"/>
      <c r="K39" s="33" t="s">
        <v>127</v>
      </c>
      <c r="L39" s="35">
        <v>46082</v>
      </c>
      <c r="M39" s="36">
        <v>46327</v>
      </c>
      <c r="N39" s="31" t="s">
        <v>25</v>
      </c>
      <c r="O39" s="31" t="s">
        <v>26</v>
      </c>
      <c r="P39" s="37"/>
    </row>
    <row r="40" s="5" customFormat="1" customHeight="1" spans="1:16">
      <c r="A40" s="26">
        <v>36</v>
      </c>
      <c r="B40" s="33" t="s">
        <v>44</v>
      </c>
      <c r="C40" s="33" t="s">
        <v>19</v>
      </c>
      <c r="D40" s="33" t="s">
        <v>154</v>
      </c>
      <c r="E40" s="33" t="s">
        <v>21</v>
      </c>
      <c r="F40" s="33" t="s">
        <v>46</v>
      </c>
      <c r="G40" s="33" t="s">
        <v>47</v>
      </c>
      <c r="H40" s="28">
        <f t="shared" si="1"/>
        <v>104</v>
      </c>
      <c r="I40" s="34">
        <v>104</v>
      </c>
      <c r="J40" s="33"/>
      <c r="K40" s="33" t="s">
        <v>155</v>
      </c>
      <c r="L40" s="35">
        <v>46082</v>
      </c>
      <c r="M40" s="36">
        <v>46327</v>
      </c>
      <c r="N40" s="31" t="s">
        <v>25</v>
      </c>
      <c r="O40" s="31" t="s">
        <v>26</v>
      </c>
      <c r="P40" s="37"/>
    </row>
    <row r="41" s="5" customFormat="1" customHeight="1" spans="1:16">
      <c r="A41" s="26">
        <v>37</v>
      </c>
      <c r="B41" s="33" t="s">
        <v>49</v>
      </c>
      <c r="C41" s="33" t="s">
        <v>19</v>
      </c>
      <c r="D41" s="33" t="s">
        <v>156</v>
      </c>
      <c r="E41" s="33" t="s">
        <v>21</v>
      </c>
      <c r="F41" s="33" t="s">
        <v>157</v>
      </c>
      <c r="G41" s="33" t="s">
        <v>126</v>
      </c>
      <c r="H41" s="28">
        <f t="shared" si="1"/>
        <v>62</v>
      </c>
      <c r="I41" s="34">
        <v>62</v>
      </c>
      <c r="J41" s="33"/>
      <c r="K41" s="33" t="s">
        <v>127</v>
      </c>
      <c r="L41" s="35">
        <v>46082</v>
      </c>
      <c r="M41" s="36">
        <v>46327</v>
      </c>
      <c r="N41" s="31" t="s">
        <v>25</v>
      </c>
      <c r="O41" s="31" t="s">
        <v>26</v>
      </c>
      <c r="P41" s="37"/>
    </row>
    <row r="42" s="5" customFormat="1" customHeight="1" spans="1:16">
      <c r="A42" s="26">
        <v>38</v>
      </c>
      <c r="B42" s="33" t="s">
        <v>49</v>
      </c>
      <c r="C42" s="33" t="s">
        <v>19</v>
      </c>
      <c r="D42" s="33" t="s">
        <v>158</v>
      </c>
      <c r="E42" s="33" t="s">
        <v>21</v>
      </c>
      <c r="F42" s="33" t="s">
        <v>159</v>
      </c>
      <c r="G42" s="33" t="s">
        <v>126</v>
      </c>
      <c r="H42" s="28">
        <f t="shared" si="1"/>
        <v>60.5</v>
      </c>
      <c r="I42" s="34">
        <v>60</v>
      </c>
      <c r="J42" s="34">
        <v>0.5</v>
      </c>
      <c r="K42" s="33" t="s">
        <v>127</v>
      </c>
      <c r="L42" s="35">
        <v>46082</v>
      </c>
      <c r="M42" s="36">
        <v>46327</v>
      </c>
      <c r="N42" s="31" t="s">
        <v>25</v>
      </c>
      <c r="O42" s="31" t="s">
        <v>26</v>
      </c>
      <c r="P42" s="37"/>
    </row>
    <row r="43" s="5" customFormat="1" customHeight="1" spans="1:16">
      <c r="A43" s="26">
        <v>39</v>
      </c>
      <c r="B43" s="33" t="s">
        <v>49</v>
      </c>
      <c r="C43" s="33" t="s">
        <v>19</v>
      </c>
      <c r="D43" s="33" t="s">
        <v>160</v>
      </c>
      <c r="E43" s="33" t="s">
        <v>21</v>
      </c>
      <c r="F43" s="33" t="s">
        <v>161</v>
      </c>
      <c r="G43" s="33" t="s">
        <v>126</v>
      </c>
      <c r="H43" s="28">
        <f t="shared" si="1"/>
        <v>62</v>
      </c>
      <c r="I43" s="34">
        <v>62</v>
      </c>
      <c r="J43" s="33"/>
      <c r="K43" s="33" t="s">
        <v>127</v>
      </c>
      <c r="L43" s="35">
        <v>46082</v>
      </c>
      <c r="M43" s="36">
        <v>46327</v>
      </c>
      <c r="N43" s="31" t="s">
        <v>25</v>
      </c>
      <c r="O43" s="31" t="s">
        <v>26</v>
      </c>
      <c r="P43" s="37"/>
    </row>
    <row r="44" s="5" customFormat="1" customHeight="1" spans="1:16">
      <c r="A44" s="26">
        <v>40</v>
      </c>
      <c r="B44" s="33" t="s">
        <v>49</v>
      </c>
      <c r="C44" s="33" t="s">
        <v>19</v>
      </c>
      <c r="D44" s="33" t="s">
        <v>162</v>
      </c>
      <c r="E44" s="33" t="s">
        <v>21</v>
      </c>
      <c r="F44" s="33" t="s">
        <v>75</v>
      </c>
      <c r="G44" s="33" t="s">
        <v>126</v>
      </c>
      <c r="H44" s="28">
        <f t="shared" si="1"/>
        <v>62</v>
      </c>
      <c r="I44" s="34">
        <v>62</v>
      </c>
      <c r="J44" s="33"/>
      <c r="K44" s="33" t="s">
        <v>127</v>
      </c>
      <c r="L44" s="35">
        <v>46082</v>
      </c>
      <c r="M44" s="36">
        <v>46327</v>
      </c>
      <c r="N44" s="31" t="s">
        <v>25</v>
      </c>
      <c r="O44" s="31" t="s">
        <v>26</v>
      </c>
      <c r="P44" s="37"/>
    </row>
    <row r="45" s="5" customFormat="1" customHeight="1" spans="1:16">
      <c r="A45" s="26">
        <v>41</v>
      </c>
      <c r="B45" s="33" t="s">
        <v>49</v>
      </c>
      <c r="C45" s="33" t="s">
        <v>19</v>
      </c>
      <c r="D45" s="33" t="s">
        <v>163</v>
      </c>
      <c r="E45" s="33" t="s">
        <v>21</v>
      </c>
      <c r="F45" s="33" t="s">
        <v>164</v>
      </c>
      <c r="G45" s="33" t="s">
        <v>165</v>
      </c>
      <c r="H45" s="28">
        <f t="shared" si="1"/>
        <v>30</v>
      </c>
      <c r="I45" s="34">
        <v>29.8</v>
      </c>
      <c r="J45" s="34">
        <v>0.2</v>
      </c>
      <c r="K45" s="33" t="s">
        <v>166</v>
      </c>
      <c r="L45" s="35">
        <v>46082</v>
      </c>
      <c r="M45" s="36">
        <v>46327</v>
      </c>
      <c r="N45" s="31" t="s">
        <v>25</v>
      </c>
      <c r="O45" s="31" t="s">
        <v>26</v>
      </c>
      <c r="P45" s="37"/>
    </row>
    <row r="46" s="5" customFormat="1" customHeight="1" spans="1:16">
      <c r="A46" s="26">
        <v>42</v>
      </c>
      <c r="B46" s="33" t="s">
        <v>49</v>
      </c>
      <c r="C46" s="33" t="s">
        <v>19</v>
      </c>
      <c r="D46" s="33" t="s">
        <v>167</v>
      </c>
      <c r="E46" s="33" t="s">
        <v>21</v>
      </c>
      <c r="F46" s="33" t="s">
        <v>168</v>
      </c>
      <c r="G46" s="33" t="s">
        <v>126</v>
      </c>
      <c r="H46" s="28">
        <f t="shared" si="1"/>
        <v>62</v>
      </c>
      <c r="I46" s="34">
        <v>62</v>
      </c>
      <c r="J46" s="33"/>
      <c r="K46" s="33" t="s">
        <v>127</v>
      </c>
      <c r="L46" s="35">
        <v>46082</v>
      </c>
      <c r="M46" s="36">
        <v>46327</v>
      </c>
      <c r="N46" s="31" t="s">
        <v>25</v>
      </c>
      <c r="O46" s="31" t="s">
        <v>26</v>
      </c>
      <c r="P46" s="37"/>
    </row>
    <row r="47" s="5" customFormat="1" customHeight="1" spans="1:16">
      <c r="A47" s="26">
        <v>43</v>
      </c>
      <c r="B47" s="33" t="s">
        <v>49</v>
      </c>
      <c r="C47" s="33" t="s">
        <v>19</v>
      </c>
      <c r="D47" s="33" t="s">
        <v>169</v>
      </c>
      <c r="E47" s="33" t="s">
        <v>21</v>
      </c>
      <c r="F47" s="33" t="s">
        <v>170</v>
      </c>
      <c r="G47" s="33" t="s">
        <v>126</v>
      </c>
      <c r="H47" s="28">
        <f t="shared" si="1"/>
        <v>62</v>
      </c>
      <c r="I47" s="34">
        <v>62</v>
      </c>
      <c r="J47" s="33"/>
      <c r="K47" s="33" t="s">
        <v>127</v>
      </c>
      <c r="L47" s="35">
        <v>46082</v>
      </c>
      <c r="M47" s="36">
        <v>46327</v>
      </c>
      <c r="N47" s="31" t="s">
        <v>25</v>
      </c>
      <c r="O47" s="31" t="s">
        <v>26</v>
      </c>
      <c r="P47" s="37"/>
    </row>
    <row r="48" s="5" customFormat="1" customHeight="1" spans="1:16">
      <c r="A48" s="26">
        <v>44</v>
      </c>
      <c r="B48" s="33" t="s">
        <v>49</v>
      </c>
      <c r="C48" s="33" t="s">
        <v>19</v>
      </c>
      <c r="D48" s="33" t="s">
        <v>171</v>
      </c>
      <c r="E48" s="33" t="s">
        <v>21</v>
      </c>
      <c r="F48" s="33" t="s">
        <v>172</v>
      </c>
      <c r="G48" s="33" t="s">
        <v>126</v>
      </c>
      <c r="H48" s="28">
        <f t="shared" si="1"/>
        <v>62</v>
      </c>
      <c r="I48" s="34">
        <v>62</v>
      </c>
      <c r="J48" s="33"/>
      <c r="K48" s="33" t="s">
        <v>127</v>
      </c>
      <c r="L48" s="35">
        <v>46082</v>
      </c>
      <c r="M48" s="36">
        <v>46327</v>
      </c>
      <c r="N48" s="31" t="s">
        <v>25</v>
      </c>
      <c r="O48" s="31" t="s">
        <v>26</v>
      </c>
      <c r="P48" s="37"/>
    </row>
    <row r="49" s="5" customFormat="1" customHeight="1" spans="1:16">
      <c r="A49" s="26">
        <v>45</v>
      </c>
      <c r="B49" s="33" t="s">
        <v>49</v>
      </c>
      <c r="C49" s="33" t="s">
        <v>19</v>
      </c>
      <c r="D49" s="33" t="s">
        <v>173</v>
      </c>
      <c r="E49" s="33" t="s">
        <v>21</v>
      </c>
      <c r="F49" s="33" t="s">
        <v>55</v>
      </c>
      <c r="G49" s="33" t="s">
        <v>126</v>
      </c>
      <c r="H49" s="28">
        <f t="shared" si="1"/>
        <v>62</v>
      </c>
      <c r="I49" s="34">
        <v>62</v>
      </c>
      <c r="J49" s="33"/>
      <c r="K49" s="33" t="s">
        <v>127</v>
      </c>
      <c r="L49" s="35">
        <v>46082</v>
      </c>
      <c r="M49" s="36">
        <v>46327</v>
      </c>
      <c r="N49" s="31" t="s">
        <v>25</v>
      </c>
      <c r="O49" s="31" t="s">
        <v>26</v>
      </c>
      <c r="P49" s="37"/>
    </row>
    <row r="50" s="5" customFormat="1" customHeight="1" spans="1:16">
      <c r="A50" s="26">
        <v>46</v>
      </c>
      <c r="B50" s="33" t="s">
        <v>44</v>
      </c>
      <c r="C50" s="33" t="s">
        <v>19</v>
      </c>
      <c r="D50" s="33" t="s">
        <v>174</v>
      </c>
      <c r="E50" s="33" t="s">
        <v>21</v>
      </c>
      <c r="F50" s="33" t="s">
        <v>175</v>
      </c>
      <c r="G50" s="33" t="s">
        <v>176</v>
      </c>
      <c r="H50" s="28">
        <f t="shared" si="1"/>
        <v>30</v>
      </c>
      <c r="I50" s="34">
        <v>30</v>
      </c>
      <c r="J50" s="33"/>
      <c r="K50" s="33" t="s">
        <v>177</v>
      </c>
      <c r="L50" s="35">
        <v>46082</v>
      </c>
      <c r="M50" s="36">
        <v>46327</v>
      </c>
      <c r="N50" s="31" t="s">
        <v>25</v>
      </c>
      <c r="O50" s="31" t="s">
        <v>26</v>
      </c>
      <c r="P50" s="37"/>
    </row>
    <row r="51" s="5" customFormat="1" customHeight="1" spans="1:16">
      <c r="A51" s="26">
        <v>47</v>
      </c>
      <c r="B51" s="33" t="s">
        <v>44</v>
      </c>
      <c r="C51" s="33" t="s">
        <v>19</v>
      </c>
      <c r="D51" s="33" t="s">
        <v>178</v>
      </c>
      <c r="E51" s="33" t="s">
        <v>21</v>
      </c>
      <c r="F51" s="33" t="s">
        <v>179</v>
      </c>
      <c r="G51" s="33" t="s">
        <v>180</v>
      </c>
      <c r="H51" s="28">
        <f t="shared" si="1"/>
        <v>30</v>
      </c>
      <c r="I51" s="34">
        <v>30</v>
      </c>
      <c r="J51" s="33"/>
      <c r="K51" s="33" t="s">
        <v>181</v>
      </c>
      <c r="L51" s="35">
        <v>46082</v>
      </c>
      <c r="M51" s="36">
        <v>46327</v>
      </c>
      <c r="N51" s="31" t="s">
        <v>25</v>
      </c>
      <c r="O51" s="31" t="s">
        <v>26</v>
      </c>
      <c r="P51" s="37"/>
    </row>
    <row r="52" s="5" customFormat="1" customHeight="1" spans="1:16">
      <c r="A52" s="26">
        <v>48</v>
      </c>
      <c r="B52" s="33" t="s">
        <v>44</v>
      </c>
      <c r="C52" s="33" t="s">
        <v>19</v>
      </c>
      <c r="D52" s="33" t="s">
        <v>182</v>
      </c>
      <c r="E52" s="33" t="s">
        <v>21</v>
      </c>
      <c r="F52" s="33" t="s">
        <v>63</v>
      </c>
      <c r="G52" s="33" t="s">
        <v>64</v>
      </c>
      <c r="H52" s="28">
        <f t="shared" si="1"/>
        <v>50</v>
      </c>
      <c r="I52" s="34">
        <v>50</v>
      </c>
      <c r="J52" s="33"/>
      <c r="K52" s="33" t="s">
        <v>183</v>
      </c>
      <c r="L52" s="35">
        <v>46082</v>
      </c>
      <c r="M52" s="36">
        <v>46327</v>
      </c>
      <c r="N52" s="31" t="s">
        <v>25</v>
      </c>
      <c r="O52" s="31" t="s">
        <v>26</v>
      </c>
      <c r="P52" s="37"/>
    </row>
    <row r="53" s="5" customFormat="1" customHeight="1" spans="1:16">
      <c r="A53" s="26">
        <v>49</v>
      </c>
      <c r="B53" s="33" t="s">
        <v>27</v>
      </c>
      <c r="C53" s="33" t="s">
        <v>19</v>
      </c>
      <c r="D53" s="33" t="s">
        <v>184</v>
      </c>
      <c r="E53" s="33" t="s">
        <v>21</v>
      </c>
      <c r="F53" s="33" t="s">
        <v>185</v>
      </c>
      <c r="G53" s="33" t="s">
        <v>186</v>
      </c>
      <c r="H53" s="28">
        <f t="shared" si="1"/>
        <v>50</v>
      </c>
      <c r="I53" s="34">
        <v>30</v>
      </c>
      <c r="J53" s="34">
        <v>20</v>
      </c>
      <c r="K53" s="33" t="s">
        <v>187</v>
      </c>
      <c r="L53" s="35">
        <v>46082</v>
      </c>
      <c r="M53" s="36">
        <v>46327</v>
      </c>
      <c r="N53" s="31" t="s">
        <v>25</v>
      </c>
      <c r="O53" s="31" t="s">
        <v>26</v>
      </c>
      <c r="P53" s="37"/>
    </row>
    <row r="54" s="5" customFormat="1" customHeight="1" spans="1:16">
      <c r="A54" s="26">
        <v>50</v>
      </c>
      <c r="B54" s="33" t="s">
        <v>49</v>
      </c>
      <c r="C54" s="33" t="s">
        <v>19</v>
      </c>
      <c r="D54" s="33" t="s">
        <v>188</v>
      </c>
      <c r="E54" s="33" t="s">
        <v>21</v>
      </c>
      <c r="F54" s="33" t="s">
        <v>149</v>
      </c>
      <c r="G54" s="33" t="s">
        <v>189</v>
      </c>
      <c r="H54" s="28">
        <f t="shared" si="1"/>
        <v>40</v>
      </c>
      <c r="I54" s="34">
        <v>39.5</v>
      </c>
      <c r="J54" s="34">
        <v>0.5</v>
      </c>
      <c r="K54" s="33" t="s">
        <v>190</v>
      </c>
      <c r="L54" s="35">
        <v>46082</v>
      </c>
      <c r="M54" s="36">
        <v>46327</v>
      </c>
      <c r="N54" s="31" t="s">
        <v>25</v>
      </c>
      <c r="O54" s="31" t="s">
        <v>26</v>
      </c>
      <c r="P54" s="37"/>
    </row>
    <row r="55" s="5" customFormat="1" customHeight="1" spans="1:16">
      <c r="A55" s="26">
        <v>51</v>
      </c>
      <c r="B55" s="33" t="s">
        <v>49</v>
      </c>
      <c r="C55" s="33" t="s">
        <v>19</v>
      </c>
      <c r="D55" s="33" t="s">
        <v>191</v>
      </c>
      <c r="E55" s="33" t="s">
        <v>21</v>
      </c>
      <c r="F55" s="33" t="s">
        <v>149</v>
      </c>
      <c r="G55" s="33" t="s">
        <v>189</v>
      </c>
      <c r="H55" s="28">
        <f t="shared" si="1"/>
        <v>60</v>
      </c>
      <c r="I55" s="34">
        <v>59.5</v>
      </c>
      <c r="J55" s="34">
        <v>0.5</v>
      </c>
      <c r="K55" s="33" t="s">
        <v>192</v>
      </c>
      <c r="L55" s="35">
        <v>46082</v>
      </c>
      <c r="M55" s="36">
        <v>46327</v>
      </c>
      <c r="N55" s="31" t="s">
        <v>25</v>
      </c>
      <c r="O55" s="31" t="s">
        <v>26</v>
      </c>
      <c r="P55" s="37"/>
    </row>
    <row r="56" s="5" customFormat="1" ht="48" customHeight="1" spans="1:16">
      <c r="A56" s="26">
        <v>52</v>
      </c>
      <c r="B56" s="33" t="s">
        <v>49</v>
      </c>
      <c r="C56" s="33" t="s">
        <v>19</v>
      </c>
      <c r="D56" s="33" t="s">
        <v>193</v>
      </c>
      <c r="E56" s="33" t="s">
        <v>21</v>
      </c>
      <c r="F56" s="33" t="s">
        <v>194</v>
      </c>
      <c r="G56" s="33" t="s">
        <v>195</v>
      </c>
      <c r="H56" s="28">
        <f t="shared" ref="H56:H119" si="2">I56+J56</f>
        <v>30</v>
      </c>
      <c r="I56" s="34">
        <v>28</v>
      </c>
      <c r="J56" s="34">
        <v>2</v>
      </c>
      <c r="K56" s="33" t="s">
        <v>196</v>
      </c>
      <c r="L56" s="35">
        <v>46082</v>
      </c>
      <c r="M56" s="36">
        <v>46327</v>
      </c>
      <c r="N56" s="31" t="s">
        <v>25</v>
      </c>
      <c r="O56" s="31" t="s">
        <v>26</v>
      </c>
      <c r="P56" s="37"/>
    </row>
    <row r="57" s="5" customFormat="1" customHeight="1" spans="1:16">
      <c r="A57" s="26">
        <v>53</v>
      </c>
      <c r="B57" s="33" t="s">
        <v>113</v>
      </c>
      <c r="C57" s="33" t="s">
        <v>19</v>
      </c>
      <c r="D57" s="33" t="s">
        <v>197</v>
      </c>
      <c r="E57" s="33" t="s">
        <v>21</v>
      </c>
      <c r="F57" s="33" t="s">
        <v>198</v>
      </c>
      <c r="G57" s="33" t="s">
        <v>199</v>
      </c>
      <c r="H57" s="28">
        <f t="shared" si="2"/>
        <v>700</v>
      </c>
      <c r="I57" s="34">
        <v>700</v>
      </c>
      <c r="J57" s="33"/>
      <c r="K57" s="33" t="s">
        <v>200</v>
      </c>
      <c r="L57" s="35">
        <v>46082</v>
      </c>
      <c r="M57" s="36">
        <v>46327</v>
      </c>
      <c r="N57" s="31" t="s">
        <v>25</v>
      </c>
      <c r="O57" s="31" t="s">
        <v>26</v>
      </c>
      <c r="P57" s="37"/>
    </row>
    <row r="58" s="5" customFormat="1" customHeight="1" spans="1:16">
      <c r="A58" s="26">
        <v>54</v>
      </c>
      <c r="B58" s="33" t="s">
        <v>18</v>
      </c>
      <c r="C58" s="33" t="s">
        <v>19</v>
      </c>
      <c r="D58" s="33" t="s">
        <v>201</v>
      </c>
      <c r="E58" s="33" t="s">
        <v>21</v>
      </c>
      <c r="F58" s="33" t="s">
        <v>202</v>
      </c>
      <c r="G58" s="33" t="s">
        <v>203</v>
      </c>
      <c r="H58" s="28">
        <f t="shared" si="2"/>
        <v>150</v>
      </c>
      <c r="I58" s="34">
        <v>150</v>
      </c>
      <c r="J58" s="33"/>
      <c r="K58" s="33" t="s">
        <v>204</v>
      </c>
      <c r="L58" s="35">
        <v>46082</v>
      </c>
      <c r="M58" s="36">
        <v>46327</v>
      </c>
      <c r="N58" s="31" t="s">
        <v>25</v>
      </c>
      <c r="O58" s="31" t="s">
        <v>26</v>
      </c>
      <c r="P58" s="37"/>
    </row>
    <row r="59" s="5" customFormat="1" customHeight="1" spans="1:16">
      <c r="A59" s="26">
        <v>55</v>
      </c>
      <c r="B59" s="33" t="s">
        <v>18</v>
      </c>
      <c r="C59" s="33" t="s">
        <v>19</v>
      </c>
      <c r="D59" s="33" t="s">
        <v>205</v>
      </c>
      <c r="E59" s="33" t="s">
        <v>21</v>
      </c>
      <c r="F59" s="33" t="s">
        <v>206</v>
      </c>
      <c r="G59" s="33" t="s">
        <v>207</v>
      </c>
      <c r="H59" s="28">
        <f t="shared" si="2"/>
        <v>20.32</v>
      </c>
      <c r="I59" s="34">
        <v>20.32</v>
      </c>
      <c r="J59" s="33"/>
      <c r="K59" s="33" t="s">
        <v>208</v>
      </c>
      <c r="L59" s="35">
        <v>46082</v>
      </c>
      <c r="M59" s="36">
        <v>46327</v>
      </c>
      <c r="N59" s="31" t="s">
        <v>25</v>
      </c>
      <c r="O59" s="31" t="s">
        <v>26</v>
      </c>
      <c r="P59" s="37"/>
    </row>
    <row r="60" s="5" customFormat="1" customHeight="1" spans="1:16">
      <c r="A60" s="26">
        <v>56</v>
      </c>
      <c r="B60" s="33" t="s">
        <v>94</v>
      </c>
      <c r="C60" s="33" t="s">
        <v>19</v>
      </c>
      <c r="D60" s="33" t="s">
        <v>209</v>
      </c>
      <c r="E60" s="33" t="s">
        <v>21</v>
      </c>
      <c r="F60" s="33" t="s">
        <v>210</v>
      </c>
      <c r="G60" s="33" t="s">
        <v>211</v>
      </c>
      <c r="H60" s="28">
        <f t="shared" si="2"/>
        <v>70</v>
      </c>
      <c r="I60" s="34">
        <v>50</v>
      </c>
      <c r="J60" s="34">
        <v>20</v>
      </c>
      <c r="K60" s="33" t="s">
        <v>212</v>
      </c>
      <c r="L60" s="35">
        <v>46082</v>
      </c>
      <c r="M60" s="36">
        <v>46327</v>
      </c>
      <c r="N60" s="31" t="s">
        <v>25</v>
      </c>
      <c r="O60" s="31" t="s">
        <v>26</v>
      </c>
      <c r="P60" s="37"/>
    </row>
    <row r="61" s="5" customFormat="1" customHeight="1" spans="1:16">
      <c r="A61" s="26">
        <v>57</v>
      </c>
      <c r="B61" s="33" t="s">
        <v>113</v>
      </c>
      <c r="C61" s="33" t="s">
        <v>19</v>
      </c>
      <c r="D61" s="33" t="s">
        <v>213</v>
      </c>
      <c r="E61" s="33" t="s">
        <v>21</v>
      </c>
      <c r="F61" s="33" t="s">
        <v>214</v>
      </c>
      <c r="G61" s="33" t="s">
        <v>215</v>
      </c>
      <c r="H61" s="28">
        <f t="shared" si="2"/>
        <v>20</v>
      </c>
      <c r="I61" s="34">
        <v>20</v>
      </c>
      <c r="J61" s="33"/>
      <c r="K61" s="33" t="s">
        <v>216</v>
      </c>
      <c r="L61" s="35">
        <v>46082</v>
      </c>
      <c r="M61" s="36">
        <v>46327</v>
      </c>
      <c r="N61" s="31" t="s">
        <v>25</v>
      </c>
      <c r="O61" s="31" t="s">
        <v>26</v>
      </c>
      <c r="P61" s="37"/>
    </row>
    <row r="62" s="5" customFormat="1" customHeight="1" spans="1:16">
      <c r="A62" s="26">
        <v>58</v>
      </c>
      <c r="B62" s="33" t="s">
        <v>18</v>
      </c>
      <c r="C62" s="33" t="s">
        <v>19</v>
      </c>
      <c r="D62" s="33" t="s">
        <v>217</v>
      </c>
      <c r="E62" s="33" t="s">
        <v>21</v>
      </c>
      <c r="F62" s="33" t="s">
        <v>218</v>
      </c>
      <c r="G62" s="33" t="s">
        <v>219</v>
      </c>
      <c r="H62" s="28">
        <f t="shared" si="2"/>
        <v>70</v>
      </c>
      <c r="I62" s="34">
        <v>70</v>
      </c>
      <c r="J62" s="33"/>
      <c r="K62" s="33" t="s">
        <v>220</v>
      </c>
      <c r="L62" s="35">
        <v>46082</v>
      </c>
      <c r="M62" s="36">
        <v>46327</v>
      </c>
      <c r="N62" s="31" t="s">
        <v>25</v>
      </c>
      <c r="O62" s="31" t="s">
        <v>26</v>
      </c>
      <c r="P62" s="37"/>
    </row>
    <row r="63" s="5" customFormat="1" customHeight="1" spans="1:16">
      <c r="A63" s="26">
        <v>59</v>
      </c>
      <c r="B63" s="33" t="s">
        <v>49</v>
      </c>
      <c r="C63" s="33" t="s">
        <v>19</v>
      </c>
      <c r="D63" s="33" t="s">
        <v>221</v>
      </c>
      <c r="E63" s="33" t="s">
        <v>21</v>
      </c>
      <c r="F63" s="33" t="s">
        <v>125</v>
      </c>
      <c r="G63" s="33" t="s">
        <v>222</v>
      </c>
      <c r="H63" s="28">
        <f t="shared" si="2"/>
        <v>600</v>
      </c>
      <c r="I63" s="34">
        <v>600</v>
      </c>
      <c r="J63" s="33"/>
      <c r="K63" s="33" t="s">
        <v>223</v>
      </c>
      <c r="L63" s="35">
        <v>46082</v>
      </c>
      <c r="M63" s="36">
        <v>46327</v>
      </c>
      <c r="N63" s="31" t="s">
        <v>25</v>
      </c>
      <c r="O63" s="31" t="s">
        <v>26</v>
      </c>
      <c r="P63" s="37"/>
    </row>
    <row r="64" s="5" customFormat="1" customHeight="1" spans="1:16">
      <c r="A64" s="26">
        <v>60</v>
      </c>
      <c r="B64" s="33" t="s">
        <v>49</v>
      </c>
      <c r="C64" s="33" t="s">
        <v>19</v>
      </c>
      <c r="D64" s="33" t="s">
        <v>224</v>
      </c>
      <c r="E64" s="33" t="s">
        <v>21</v>
      </c>
      <c r="F64" s="33" t="s">
        <v>225</v>
      </c>
      <c r="G64" s="33" t="s">
        <v>226</v>
      </c>
      <c r="H64" s="28">
        <f t="shared" si="2"/>
        <v>85</v>
      </c>
      <c r="I64" s="34">
        <v>84</v>
      </c>
      <c r="J64" s="34">
        <v>1</v>
      </c>
      <c r="K64" s="33" t="s">
        <v>227</v>
      </c>
      <c r="L64" s="35">
        <v>46082</v>
      </c>
      <c r="M64" s="36">
        <v>46327</v>
      </c>
      <c r="N64" s="31" t="s">
        <v>25</v>
      </c>
      <c r="O64" s="31" t="s">
        <v>26</v>
      </c>
      <c r="P64" s="37"/>
    </row>
    <row r="65" s="5" customFormat="1" customHeight="1" spans="1:16">
      <c r="A65" s="26">
        <v>61</v>
      </c>
      <c r="B65" s="33" t="s">
        <v>18</v>
      </c>
      <c r="C65" s="33" t="s">
        <v>19</v>
      </c>
      <c r="D65" s="33" t="s">
        <v>228</v>
      </c>
      <c r="E65" s="33" t="s">
        <v>21</v>
      </c>
      <c r="F65" s="33" t="s">
        <v>229</v>
      </c>
      <c r="G65" s="33" t="s">
        <v>230</v>
      </c>
      <c r="H65" s="28">
        <f t="shared" si="2"/>
        <v>15</v>
      </c>
      <c r="I65" s="34">
        <v>15</v>
      </c>
      <c r="J65" s="33"/>
      <c r="K65" s="33" t="s">
        <v>231</v>
      </c>
      <c r="L65" s="35">
        <v>46082</v>
      </c>
      <c r="M65" s="36">
        <v>46327</v>
      </c>
      <c r="N65" s="31" t="s">
        <v>25</v>
      </c>
      <c r="O65" s="31" t="s">
        <v>26</v>
      </c>
      <c r="P65" s="37"/>
    </row>
    <row r="66" s="5" customFormat="1" customHeight="1" spans="1:16">
      <c r="A66" s="26">
        <v>62</v>
      </c>
      <c r="B66" s="33" t="s">
        <v>113</v>
      </c>
      <c r="C66" s="33" t="s">
        <v>19</v>
      </c>
      <c r="D66" s="33" t="s">
        <v>232</v>
      </c>
      <c r="E66" s="33" t="s">
        <v>21</v>
      </c>
      <c r="F66" s="33" t="s">
        <v>233</v>
      </c>
      <c r="G66" s="33" t="s">
        <v>234</v>
      </c>
      <c r="H66" s="28">
        <f t="shared" si="2"/>
        <v>19</v>
      </c>
      <c r="I66" s="34">
        <v>19</v>
      </c>
      <c r="J66" s="33"/>
      <c r="K66" s="33" t="s">
        <v>235</v>
      </c>
      <c r="L66" s="35">
        <v>46082</v>
      </c>
      <c r="M66" s="36">
        <v>46327</v>
      </c>
      <c r="N66" s="31" t="s">
        <v>25</v>
      </c>
      <c r="O66" s="31" t="s">
        <v>26</v>
      </c>
      <c r="P66" s="37"/>
    </row>
    <row r="67" s="5" customFormat="1" customHeight="1" spans="1:16">
      <c r="A67" s="26">
        <v>63</v>
      </c>
      <c r="B67" s="33" t="s">
        <v>94</v>
      </c>
      <c r="C67" s="33" t="s">
        <v>19</v>
      </c>
      <c r="D67" s="33" t="s">
        <v>236</v>
      </c>
      <c r="E67" s="33" t="s">
        <v>21</v>
      </c>
      <c r="F67" s="33" t="s">
        <v>237</v>
      </c>
      <c r="G67" s="33" t="s">
        <v>238</v>
      </c>
      <c r="H67" s="28">
        <f t="shared" si="2"/>
        <v>40</v>
      </c>
      <c r="I67" s="34">
        <v>40</v>
      </c>
      <c r="J67" s="33"/>
      <c r="K67" s="33" t="s">
        <v>239</v>
      </c>
      <c r="L67" s="35">
        <v>46082</v>
      </c>
      <c r="M67" s="36">
        <v>46327</v>
      </c>
      <c r="N67" s="31" t="s">
        <v>25</v>
      </c>
      <c r="O67" s="31" t="s">
        <v>26</v>
      </c>
      <c r="P67" s="37"/>
    </row>
    <row r="68" s="5" customFormat="1" customHeight="1" spans="1:16">
      <c r="A68" s="26">
        <v>64</v>
      </c>
      <c r="B68" s="33" t="s">
        <v>18</v>
      </c>
      <c r="C68" s="33" t="s">
        <v>19</v>
      </c>
      <c r="D68" s="33" t="s">
        <v>240</v>
      </c>
      <c r="E68" s="33" t="s">
        <v>21</v>
      </c>
      <c r="F68" s="33" t="s">
        <v>241</v>
      </c>
      <c r="G68" s="33" t="s">
        <v>242</v>
      </c>
      <c r="H68" s="28">
        <f t="shared" si="2"/>
        <v>40</v>
      </c>
      <c r="I68" s="34">
        <v>40</v>
      </c>
      <c r="J68" s="33"/>
      <c r="K68" s="33" t="s">
        <v>243</v>
      </c>
      <c r="L68" s="35">
        <v>46082</v>
      </c>
      <c r="M68" s="36">
        <v>46327</v>
      </c>
      <c r="N68" s="31" t="s">
        <v>25</v>
      </c>
      <c r="O68" s="31" t="s">
        <v>26</v>
      </c>
      <c r="P68" s="37"/>
    </row>
    <row r="69" s="5" customFormat="1" customHeight="1" spans="1:16">
      <c r="A69" s="26">
        <v>65</v>
      </c>
      <c r="B69" s="33" t="s">
        <v>27</v>
      </c>
      <c r="C69" s="33" t="s">
        <v>19</v>
      </c>
      <c r="D69" s="33" t="s">
        <v>244</v>
      </c>
      <c r="E69" s="33" t="s">
        <v>21</v>
      </c>
      <c r="F69" s="33" t="s">
        <v>245</v>
      </c>
      <c r="G69" s="33" t="s">
        <v>246</v>
      </c>
      <c r="H69" s="28">
        <f t="shared" si="2"/>
        <v>135</v>
      </c>
      <c r="I69" s="34">
        <v>132</v>
      </c>
      <c r="J69" s="34">
        <v>3</v>
      </c>
      <c r="K69" s="33" t="s">
        <v>247</v>
      </c>
      <c r="L69" s="35">
        <v>46082</v>
      </c>
      <c r="M69" s="36">
        <v>46327</v>
      </c>
      <c r="N69" s="31" t="s">
        <v>25</v>
      </c>
      <c r="O69" s="31" t="s">
        <v>26</v>
      </c>
      <c r="P69" s="37"/>
    </row>
    <row r="70" s="5" customFormat="1" customHeight="1" spans="1:16">
      <c r="A70" s="26">
        <v>66</v>
      </c>
      <c r="B70" s="33" t="s">
        <v>27</v>
      </c>
      <c r="C70" s="33" t="s">
        <v>19</v>
      </c>
      <c r="D70" s="33" t="s">
        <v>248</v>
      </c>
      <c r="E70" s="33" t="s">
        <v>21</v>
      </c>
      <c r="F70" s="33" t="s">
        <v>249</v>
      </c>
      <c r="G70" s="33" t="s">
        <v>250</v>
      </c>
      <c r="H70" s="28">
        <f t="shared" si="2"/>
        <v>30</v>
      </c>
      <c r="I70" s="34">
        <v>28</v>
      </c>
      <c r="J70" s="34">
        <v>2</v>
      </c>
      <c r="K70" s="33" t="s">
        <v>251</v>
      </c>
      <c r="L70" s="35">
        <v>46082</v>
      </c>
      <c r="M70" s="36">
        <v>46327</v>
      </c>
      <c r="N70" s="31" t="s">
        <v>25</v>
      </c>
      <c r="O70" s="31" t="s">
        <v>26</v>
      </c>
      <c r="P70" s="37"/>
    </row>
    <row r="71" s="5" customFormat="1" customHeight="1" spans="1:16">
      <c r="A71" s="26">
        <v>67</v>
      </c>
      <c r="B71" s="33" t="s">
        <v>27</v>
      </c>
      <c r="C71" s="33" t="s">
        <v>19</v>
      </c>
      <c r="D71" s="33" t="s">
        <v>252</v>
      </c>
      <c r="E71" s="33" t="s">
        <v>21</v>
      </c>
      <c r="F71" s="33" t="s">
        <v>133</v>
      </c>
      <c r="G71" s="33" t="s">
        <v>134</v>
      </c>
      <c r="H71" s="28">
        <f t="shared" si="2"/>
        <v>200</v>
      </c>
      <c r="I71" s="34">
        <v>200</v>
      </c>
      <c r="J71" s="33"/>
      <c r="K71" s="33" t="s">
        <v>253</v>
      </c>
      <c r="L71" s="35">
        <v>46082</v>
      </c>
      <c r="M71" s="36">
        <v>46327</v>
      </c>
      <c r="N71" s="31" t="s">
        <v>25</v>
      </c>
      <c r="O71" s="31" t="s">
        <v>26</v>
      </c>
      <c r="P71" s="37"/>
    </row>
    <row r="72" s="5" customFormat="1" customHeight="1" spans="1:16">
      <c r="A72" s="26">
        <v>68</v>
      </c>
      <c r="B72" s="33" t="s">
        <v>27</v>
      </c>
      <c r="C72" s="33" t="s">
        <v>19</v>
      </c>
      <c r="D72" s="33" t="s">
        <v>254</v>
      </c>
      <c r="E72" s="33" t="s">
        <v>21</v>
      </c>
      <c r="F72" s="33" t="s">
        <v>133</v>
      </c>
      <c r="G72" s="33" t="s">
        <v>134</v>
      </c>
      <c r="H72" s="28">
        <f t="shared" si="2"/>
        <v>30</v>
      </c>
      <c r="I72" s="34">
        <v>25</v>
      </c>
      <c r="J72" s="34">
        <v>5</v>
      </c>
      <c r="K72" s="33" t="s">
        <v>255</v>
      </c>
      <c r="L72" s="35">
        <v>46082</v>
      </c>
      <c r="M72" s="36">
        <v>46327</v>
      </c>
      <c r="N72" s="31" t="s">
        <v>25</v>
      </c>
      <c r="O72" s="31" t="s">
        <v>26</v>
      </c>
      <c r="P72" s="37"/>
    </row>
    <row r="73" s="5" customFormat="1" customHeight="1" spans="1:16">
      <c r="A73" s="26">
        <v>69</v>
      </c>
      <c r="B73" s="33" t="s">
        <v>27</v>
      </c>
      <c r="C73" s="33" t="s">
        <v>19</v>
      </c>
      <c r="D73" s="33" t="s">
        <v>256</v>
      </c>
      <c r="E73" s="33" t="s">
        <v>21</v>
      </c>
      <c r="F73" s="33" t="s">
        <v>141</v>
      </c>
      <c r="G73" s="33" t="s">
        <v>142</v>
      </c>
      <c r="H73" s="28">
        <f t="shared" si="2"/>
        <v>48</v>
      </c>
      <c r="I73" s="34">
        <v>47</v>
      </c>
      <c r="J73" s="34">
        <v>1</v>
      </c>
      <c r="K73" s="33" t="s">
        <v>257</v>
      </c>
      <c r="L73" s="35">
        <v>46082</v>
      </c>
      <c r="M73" s="36">
        <v>46327</v>
      </c>
      <c r="N73" s="31" t="s">
        <v>25</v>
      </c>
      <c r="O73" s="31" t="s">
        <v>26</v>
      </c>
      <c r="P73" s="37"/>
    </row>
    <row r="74" s="5" customFormat="1" customHeight="1" spans="1:16">
      <c r="A74" s="26">
        <v>70</v>
      </c>
      <c r="B74" s="33" t="s">
        <v>27</v>
      </c>
      <c r="C74" s="33" t="s">
        <v>19</v>
      </c>
      <c r="D74" s="33" t="s">
        <v>258</v>
      </c>
      <c r="E74" s="33" t="s">
        <v>21</v>
      </c>
      <c r="F74" s="33" t="s">
        <v>259</v>
      </c>
      <c r="G74" s="33" t="s">
        <v>260</v>
      </c>
      <c r="H74" s="28">
        <f t="shared" si="2"/>
        <v>30</v>
      </c>
      <c r="I74" s="34">
        <v>29</v>
      </c>
      <c r="J74" s="34">
        <v>1</v>
      </c>
      <c r="K74" s="33" t="s">
        <v>261</v>
      </c>
      <c r="L74" s="35">
        <v>46082</v>
      </c>
      <c r="M74" s="36">
        <v>46327</v>
      </c>
      <c r="N74" s="31" t="s">
        <v>25</v>
      </c>
      <c r="O74" s="31" t="s">
        <v>26</v>
      </c>
      <c r="P74" s="37"/>
    </row>
    <row r="75" s="5" customFormat="1" customHeight="1" spans="1:16">
      <c r="A75" s="26">
        <v>71</v>
      </c>
      <c r="B75" s="33" t="s">
        <v>18</v>
      </c>
      <c r="C75" s="33" t="s">
        <v>19</v>
      </c>
      <c r="D75" s="33" t="s">
        <v>262</v>
      </c>
      <c r="E75" s="33" t="s">
        <v>21</v>
      </c>
      <c r="F75" s="33" t="s">
        <v>263</v>
      </c>
      <c r="G75" s="33" t="s">
        <v>264</v>
      </c>
      <c r="H75" s="28">
        <f t="shared" si="2"/>
        <v>100</v>
      </c>
      <c r="I75" s="34">
        <v>100</v>
      </c>
      <c r="J75" s="33"/>
      <c r="K75" s="33" t="s">
        <v>265</v>
      </c>
      <c r="L75" s="35">
        <v>46082</v>
      </c>
      <c r="M75" s="36">
        <v>46327</v>
      </c>
      <c r="N75" s="31" t="s">
        <v>25</v>
      </c>
      <c r="O75" s="31" t="s">
        <v>26</v>
      </c>
      <c r="P75" s="37"/>
    </row>
    <row r="76" s="5" customFormat="1" customHeight="1" spans="1:16">
      <c r="A76" s="26">
        <v>72</v>
      </c>
      <c r="B76" s="33" t="s">
        <v>18</v>
      </c>
      <c r="C76" s="33" t="s">
        <v>19</v>
      </c>
      <c r="D76" s="33" t="s">
        <v>266</v>
      </c>
      <c r="E76" s="33" t="s">
        <v>21</v>
      </c>
      <c r="F76" s="33" t="s">
        <v>202</v>
      </c>
      <c r="G76" s="33" t="s">
        <v>267</v>
      </c>
      <c r="H76" s="28">
        <f t="shared" si="2"/>
        <v>300</v>
      </c>
      <c r="I76" s="34">
        <v>50</v>
      </c>
      <c r="J76" s="34">
        <v>250</v>
      </c>
      <c r="K76" s="33" t="s">
        <v>268</v>
      </c>
      <c r="L76" s="35">
        <v>46082</v>
      </c>
      <c r="M76" s="36">
        <v>46327</v>
      </c>
      <c r="N76" s="31" t="s">
        <v>25</v>
      </c>
      <c r="O76" s="31" t="s">
        <v>26</v>
      </c>
      <c r="P76" s="37"/>
    </row>
    <row r="77" s="5" customFormat="1" customHeight="1" spans="1:16">
      <c r="A77" s="26">
        <v>73</v>
      </c>
      <c r="B77" s="33" t="s">
        <v>89</v>
      </c>
      <c r="C77" s="33" t="s">
        <v>19</v>
      </c>
      <c r="D77" s="33" t="s">
        <v>269</v>
      </c>
      <c r="E77" s="33" t="s">
        <v>21</v>
      </c>
      <c r="F77" s="33" t="s">
        <v>270</v>
      </c>
      <c r="G77" s="33" t="s">
        <v>271</v>
      </c>
      <c r="H77" s="28">
        <f t="shared" si="2"/>
        <v>100</v>
      </c>
      <c r="I77" s="34">
        <v>100</v>
      </c>
      <c r="J77" s="33"/>
      <c r="K77" s="33" t="s">
        <v>272</v>
      </c>
      <c r="L77" s="35">
        <v>46082</v>
      </c>
      <c r="M77" s="36">
        <v>46327</v>
      </c>
      <c r="N77" s="31" t="s">
        <v>25</v>
      </c>
      <c r="O77" s="31" t="s">
        <v>26</v>
      </c>
      <c r="P77" s="37"/>
    </row>
    <row r="78" s="5" customFormat="1" customHeight="1" spans="1:16">
      <c r="A78" s="26">
        <v>74</v>
      </c>
      <c r="B78" s="33" t="s">
        <v>18</v>
      </c>
      <c r="C78" s="33" t="s">
        <v>19</v>
      </c>
      <c r="D78" s="33" t="s">
        <v>273</v>
      </c>
      <c r="E78" s="33" t="s">
        <v>21</v>
      </c>
      <c r="F78" s="33" t="s">
        <v>218</v>
      </c>
      <c r="G78" s="33" t="s">
        <v>219</v>
      </c>
      <c r="H78" s="28">
        <f t="shared" si="2"/>
        <v>50</v>
      </c>
      <c r="I78" s="34">
        <v>50</v>
      </c>
      <c r="J78" s="33"/>
      <c r="K78" s="33" t="s">
        <v>274</v>
      </c>
      <c r="L78" s="35">
        <v>46082</v>
      </c>
      <c r="M78" s="36">
        <v>46327</v>
      </c>
      <c r="N78" s="31" t="s">
        <v>25</v>
      </c>
      <c r="O78" s="31" t="s">
        <v>26</v>
      </c>
      <c r="P78" s="37"/>
    </row>
    <row r="79" s="5" customFormat="1" customHeight="1" spans="1:16">
      <c r="A79" s="26">
        <v>75</v>
      </c>
      <c r="B79" s="33" t="s">
        <v>18</v>
      </c>
      <c r="C79" s="33" t="s">
        <v>19</v>
      </c>
      <c r="D79" s="33" t="s">
        <v>275</v>
      </c>
      <c r="E79" s="33" t="s">
        <v>21</v>
      </c>
      <c r="F79" s="33" t="s">
        <v>276</v>
      </c>
      <c r="G79" s="33" t="s">
        <v>277</v>
      </c>
      <c r="H79" s="28">
        <f t="shared" si="2"/>
        <v>50</v>
      </c>
      <c r="I79" s="34">
        <v>50</v>
      </c>
      <c r="J79" s="33"/>
      <c r="K79" s="33" t="s">
        <v>278</v>
      </c>
      <c r="L79" s="35">
        <v>46082</v>
      </c>
      <c r="M79" s="36">
        <v>46327</v>
      </c>
      <c r="N79" s="31" t="s">
        <v>25</v>
      </c>
      <c r="O79" s="31" t="s">
        <v>26</v>
      </c>
      <c r="P79" s="37"/>
    </row>
    <row r="80" s="5" customFormat="1" customHeight="1" spans="1:16">
      <c r="A80" s="26">
        <v>76</v>
      </c>
      <c r="B80" s="33" t="s">
        <v>18</v>
      </c>
      <c r="C80" s="33" t="s">
        <v>19</v>
      </c>
      <c r="D80" s="33" t="s">
        <v>279</v>
      </c>
      <c r="E80" s="33" t="s">
        <v>21</v>
      </c>
      <c r="F80" s="33" t="s">
        <v>100</v>
      </c>
      <c r="G80" s="33" t="s">
        <v>101</v>
      </c>
      <c r="H80" s="28">
        <f t="shared" si="2"/>
        <v>40</v>
      </c>
      <c r="I80" s="34">
        <v>40</v>
      </c>
      <c r="J80" s="33"/>
      <c r="K80" s="33" t="s">
        <v>280</v>
      </c>
      <c r="L80" s="35">
        <v>46082</v>
      </c>
      <c r="M80" s="36">
        <v>46327</v>
      </c>
      <c r="N80" s="31" t="s">
        <v>25</v>
      </c>
      <c r="O80" s="31" t="s">
        <v>26</v>
      </c>
      <c r="P80" s="37"/>
    </row>
    <row r="81" s="5" customFormat="1" customHeight="1" spans="1:16">
      <c r="A81" s="26">
        <v>77</v>
      </c>
      <c r="B81" s="33" t="s">
        <v>18</v>
      </c>
      <c r="C81" s="33" t="s">
        <v>19</v>
      </c>
      <c r="D81" s="33" t="s">
        <v>281</v>
      </c>
      <c r="E81" s="33" t="s">
        <v>21</v>
      </c>
      <c r="F81" s="33" t="s">
        <v>282</v>
      </c>
      <c r="G81" s="33" t="s">
        <v>283</v>
      </c>
      <c r="H81" s="28">
        <f t="shared" si="2"/>
        <v>50</v>
      </c>
      <c r="I81" s="34">
        <v>50</v>
      </c>
      <c r="J81" s="33"/>
      <c r="K81" s="33" t="s">
        <v>284</v>
      </c>
      <c r="L81" s="35">
        <v>46082</v>
      </c>
      <c r="M81" s="36">
        <v>46327</v>
      </c>
      <c r="N81" s="31" t="s">
        <v>25</v>
      </c>
      <c r="O81" s="31" t="s">
        <v>26</v>
      </c>
      <c r="P81" s="37"/>
    </row>
    <row r="82" s="5" customFormat="1" customHeight="1" spans="1:16">
      <c r="A82" s="26">
        <v>78</v>
      </c>
      <c r="B82" s="33" t="s">
        <v>18</v>
      </c>
      <c r="C82" s="33" t="s">
        <v>19</v>
      </c>
      <c r="D82" s="33" t="s">
        <v>285</v>
      </c>
      <c r="E82" s="33" t="s">
        <v>21</v>
      </c>
      <c r="F82" s="33" t="s">
        <v>286</v>
      </c>
      <c r="G82" s="33" t="s">
        <v>287</v>
      </c>
      <c r="H82" s="28">
        <f t="shared" si="2"/>
        <v>50</v>
      </c>
      <c r="I82" s="34">
        <v>50</v>
      </c>
      <c r="J82" s="33"/>
      <c r="K82" s="33" t="s">
        <v>288</v>
      </c>
      <c r="L82" s="35">
        <v>46082</v>
      </c>
      <c r="M82" s="36">
        <v>46327</v>
      </c>
      <c r="N82" s="31" t="s">
        <v>25</v>
      </c>
      <c r="O82" s="31" t="s">
        <v>26</v>
      </c>
      <c r="P82" s="37"/>
    </row>
    <row r="83" s="5" customFormat="1" customHeight="1" spans="1:16">
      <c r="A83" s="26">
        <v>79</v>
      </c>
      <c r="B83" s="33" t="s">
        <v>113</v>
      </c>
      <c r="C83" s="33" t="s">
        <v>19</v>
      </c>
      <c r="D83" s="33" t="s">
        <v>289</v>
      </c>
      <c r="E83" s="33" t="s">
        <v>21</v>
      </c>
      <c r="F83" s="33" t="s">
        <v>290</v>
      </c>
      <c r="G83" s="33" t="s">
        <v>291</v>
      </c>
      <c r="H83" s="28">
        <f t="shared" si="2"/>
        <v>160</v>
      </c>
      <c r="I83" s="34">
        <v>150</v>
      </c>
      <c r="J83" s="34">
        <v>10</v>
      </c>
      <c r="K83" s="33" t="s">
        <v>292</v>
      </c>
      <c r="L83" s="35">
        <v>46082</v>
      </c>
      <c r="M83" s="36">
        <v>46327</v>
      </c>
      <c r="N83" s="31" t="s">
        <v>25</v>
      </c>
      <c r="O83" s="31" t="s">
        <v>26</v>
      </c>
      <c r="P83" s="37"/>
    </row>
    <row r="84" s="5" customFormat="1" customHeight="1" spans="1:16">
      <c r="A84" s="26">
        <v>80</v>
      </c>
      <c r="B84" s="33" t="s">
        <v>18</v>
      </c>
      <c r="C84" s="33" t="s">
        <v>19</v>
      </c>
      <c r="D84" s="33" t="s">
        <v>293</v>
      </c>
      <c r="E84" s="33" t="s">
        <v>21</v>
      </c>
      <c r="F84" s="33" t="s">
        <v>294</v>
      </c>
      <c r="G84" s="33" t="s">
        <v>295</v>
      </c>
      <c r="H84" s="28">
        <f t="shared" si="2"/>
        <v>5.5</v>
      </c>
      <c r="I84" s="34">
        <v>5.5</v>
      </c>
      <c r="J84" s="33"/>
      <c r="K84" s="33" t="s">
        <v>296</v>
      </c>
      <c r="L84" s="35">
        <v>46082</v>
      </c>
      <c r="M84" s="36">
        <v>46327</v>
      </c>
      <c r="N84" s="31" t="s">
        <v>25</v>
      </c>
      <c r="O84" s="31" t="s">
        <v>26</v>
      </c>
      <c r="P84" s="37"/>
    </row>
    <row r="85" s="5" customFormat="1" customHeight="1" spans="1:16">
      <c r="A85" s="26">
        <v>81</v>
      </c>
      <c r="B85" s="33" t="s">
        <v>18</v>
      </c>
      <c r="C85" s="33" t="s">
        <v>19</v>
      </c>
      <c r="D85" s="33" t="s">
        <v>297</v>
      </c>
      <c r="E85" s="33" t="s">
        <v>21</v>
      </c>
      <c r="F85" s="33" t="s">
        <v>298</v>
      </c>
      <c r="G85" s="33" t="s">
        <v>203</v>
      </c>
      <c r="H85" s="28">
        <f t="shared" si="2"/>
        <v>1000</v>
      </c>
      <c r="I85" s="34">
        <v>1000</v>
      </c>
      <c r="J85" s="33"/>
      <c r="K85" s="33" t="s">
        <v>299</v>
      </c>
      <c r="L85" s="35">
        <v>46082</v>
      </c>
      <c r="M85" s="36">
        <v>46327</v>
      </c>
      <c r="N85" s="31" t="s">
        <v>25</v>
      </c>
      <c r="O85" s="31" t="s">
        <v>26</v>
      </c>
      <c r="P85" s="37"/>
    </row>
    <row r="86" s="5" customFormat="1" customHeight="1" spans="1:16">
      <c r="A86" s="26">
        <v>82</v>
      </c>
      <c r="B86" s="33" t="s">
        <v>27</v>
      </c>
      <c r="C86" s="33" t="s">
        <v>19</v>
      </c>
      <c r="D86" s="33" t="s">
        <v>300</v>
      </c>
      <c r="E86" s="33" t="s">
        <v>21</v>
      </c>
      <c r="F86" s="33" t="s">
        <v>301</v>
      </c>
      <c r="G86" s="33" t="s">
        <v>302</v>
      </c>
      <c r="H86" s="28">
        <f t="shared" si="2"/>
        <v>78</v>
      </c>
      <c r="I86" s="34">
        <v>77</v>
      </c>
      <c r="J86" s="34">
        <v>1</v>
      </c>
      <c r="K86" s="33" t="s">
        <v>303</v>
      </c>
      <c r="L86" s="35">
        <v>46082</v>
      </c>
      <c r="M86" s="36">
        <v>46327</v>
      </c>
      <c r="N86" s="31" t="s">
        <v>25</v>
      </c>
      <c r="O86" s="31" t="s">
        <v>26</v>
      </c>
      <c r="P86" s="37"/>
    </row>
    <row r="87" s="5" customFormat="1" customHeight="1" spans="1:16">
      <c r="A87" s="26">
        <v>83</v>
      </c>
      <c r="B87" s="33" t="s">
        <v>27</v>
      </c>
      <c r="C87" s="33" t="s">
        <v>19</v>
      </c>
      <c r="D87" s="33" t="s">
        <v>304</v>
      </c>
      <c r="E87" s="33" t="s">
        <v>21</v>
      </c>
      <c r="F87" s="33" t="s">
        <v>301</v>
      </c>
      <c r="G87" s="33" t="s">
        <v>302</v>
      </c>
      <c r="H87" s="28">
        <f t="shared" si="2"/>
        <v>35</v>
      </c>
      <c r="I87" s="34">
        <v>34</v>
      </c>
      <c r="J87" s="34">
        <v>1</v>
      </c>
      <c r="K87" s="33" t="s">
        <v>305</v>
      </c>
      <c r="L87" s="35">
        <v>46082</v>
      </c>
      <c r="M87" s="36">
        <v>46327</v>
      </c>
      <c r="N87" s="31" t="s">
        <v>25</v>
      </c>
      <c r="O87" s="31" t="s">
        <v>26</v>
      </c>
      <c r="P87" s="37"/>
    </row>
    <row r="88" s="5" customFormat="1" customHeight="1" spans="1:16">
      <c r="A88" s="26">
        <v>84</v>
      </c>
      <c r="B88" s="33" t="s">
        <v>27</v>
      </c>
      <c r="C88" s="33" t="s">
        <v>19</v>
      </c>
      <c r="D88" s="33" t="s">
        <v>306</v>
      </c>
      <c r="E88" s="33" t="s">
        <v>21</v>
      </c>
      <c r="F88" s="33" t="s">
        <v>133</v>
      </c>
      <c r="G88" s="33" t="s">
        <v>134</v>
      </c>
      <c r="H88" s="28">
        <f t="shared" si="2"/>
        <v>100</v>
      </c>
      <c r="I88" s="34">
        <v>100</v>
      </c>
      <c r="J88" s="33"/>
      <c r="K88" s="33" t="s">
        <v>307</v>
      </c>
      <c r="L88" s="35">
        <v>46082</v>
      </c>
      <c r="M88" s="36">
        <v>46327</v>
      </c>
      <c r="N88" s="31" t="s">
        <v>25</v>
      </c>
      <c r="O88" s="31" t="s">
        <v>26</v>
      </c>
      <c r="P88" s="37"/>
    </row>
    <row r="89" s="5" customFormat="1" customHeight="1" spans="1:16">
      <c r="A89" s="26">
        <v>85</v>
      </c>
      <c r="B89" s="33" t="s">
        <v>27</v>
      </c>
      <c r="C89" s="33" t="s">
        <v>19</v>
      </c>
      <c r="D89" s="33" t="s">
        <v>308</v>
      </c>
      <c r="E89" s="33" t="s">
        <v>21</v>
      </c>
      <c r="F89" s="33" t="s">
        <v>309</v>
      </c>
      <c r="G89" s="33" t="s">
        <v>310</v>
      </c>
      <c r="H89" s="28">
        <f t="shared" si="2"/>
        <v>120</v>
      </c>
      <c r="I89" s="34">
        <v>80</v>
      </c>
      <c r="J89" s="34">
        <v>40</v>
      </c>
      <c r="K89" s="33" t="s">
        <v>311</v>
      </c>
      <c r="L89" s="35">
        <v>46082</v>
      </c>
      <c r="M89" s="36">
        <v>46327</v>
      </c>
      <c r="N89" s="31" t="s">
        <v>25</v>
      </c>
      <c r="O89" s="31" t="s">
        <v>26</v>
      </c>
      <c r="P89" s="37"/>
    </row>
    <row r="90" s="5" customFormat="1" customHeight="1" spans="1:16">
      <c r="A90" s="26">
        <v>86</v>
      </c>
      <c r="B90" s="33" t="s">
        <v>27</v>
      </c>
      <c r="C90" s="33" t="s">
        <v>19</v>
      </c>
      <c r="D90" s="33" t="s">
        <v>312</v>
      </c>
      <c r="E90" s="33" t="s">
        <v>21</v>
      </c>
      <c r="F90" s="33" t="s">
        <v>313</v>
      </c>
      <c r="G90" s="33" t="s">
        <v>314</v>
      </c>
      <c r="H90" s="28">
        <f t="shared" si="2"/>
        <v>31</v>
      </c>
      <c r="I90" s="34">
        <v>30</v>
      </c>
      <c r="J90" s="34">
        <v>1</v>
      </c>
      <c r="K90" s="33" t="s">
        <v>315</v>
      </c>
      <c r="L90" s="35">
        <v>46082</v>
      </c>
      <c r="M90" s="36">
        <v>46327</v>
      </c>
      <c r="N90" s="31" t="s">
        <v>25</v>
      </c>
      <c r="O90" s="31" t="s">
        <v>26</v>
      </c>
      <c r="P90" s="37"/>
    </row>
    <row r="91" s="5" customFormat="1" customHeight="1" spans="1:16">
      <c r="A91" s="26">
        <v>87</v>
      </c>
      <c r="B91" s="33" t="s">
        <v>113</v>
      </c>
      <c r="C91" s="33" t="s">
        <v>19</v>
      </c>
      <c r="D91" s="33" t="s">
        <v>316</v>
      </c>
      <c r="E91" s="33" t="s">
        <v>21</v>
      </c>
      <c r="F91" s="33" t="s">
        <v>317</v>
      </c>
      <c r="G91" s="33" t="s">
        <v>318</v>
      </c>
      <c r="H91" s="28">
        <f t="shared" si="2"/>
        <v>29</v>
      </c>
      <c r="I91" s="34">
        <v>29</v>
      </c>
      <c r="J91" s="33"/>
      <c r="K91" s="33" t="s">
        <v>319</v>
      </c>
      <c r="L91" s="35">
        <v>46082</v>
      </c>
      <c r="M91" s="36">
        <v>46327</v>
      </c>
      <c r="N91" s="31" t="s">
        <v>25</v>
      </c>
      <c r="O91" s="31" t="s">
        <v>26</v>
      </c>
      <c r="P91" s="37"/>
    </row>
    <row r="92" s="5" customFormat="1" customHeight="1" spans="1:16">
      <c r="A92" s="26">
        <v>88</v>
      </c>
      <c r="B92" s="33" t="s">
        <v>44</v>
      </c>
      <c r="C92" s="33" t="s">
        <v>19</v>
      </c>
      <c r="D92" s="33" t="s">
        <v>320</v>
      </c>
      <c r="E92" s="33" t="s">
        <v>21</v>
      </c>
      <c r="F92" s="33" t="s">
        <v>59</v>
      </c>
      <c r="G92" s="33" t="s">
        <v>60</v>
      </c>
      <c r="H92" s="28">
        <f t="shared" si="2"/>
        <v>60</v>
      </c>
      <c r="I92" s="34">
        <v>60</v>
      </c>
      <c r="J92" s="33"/>
      <c r="K92" s="33" t="s">
        <v>321</v>
      </c>
      <c r="L92" s="35">
        <v>46082</v>
      </c>
      <c r="M92" s="36">
        <v>46327</v>
      </c>
      <c r="N92" s="31" t="s">
        <v>25</v>
      </c>
      <c r="O92" s="31" t="s">
        <v>26</v>
      </c>
      <c r="P92" s="37"/>
    </row>
    <row r="93" s="5" customFormat="1" customHeight="1" spans="1:16">
      <c r="A93" s="26">
        <v>89</v>
      </c>
      <c r="B93" s="33" t="s">
        <v>44</v>
      </c>
      <c r="C93" s="33" t="s">
        <v>19</v>
      </c>
      <c r="D93" s="33" t="s">
        <v>322</v>
      </c>
      <c r="E93" s="33" t="s">
        <v>21</v>
      </c>
      <c r="F93" s="33" t="s">
        <v>323</v>
      </c>
      <c r="G93" s="33" t="s">
        <v>324</v>
      </c>
      <c r="H93" s="28">
        <f t="shared" si="2"/>
        <v>150</v>
      </c>
      <c r="I93" s="34">
        <v>150</v>
      </c>
      <c r="J93" s="33"/>
      <c r="K93" s="33" t="s">
        <v>325</v>
      </c>
      <c r="L93" s="35">
        <v>46082</v>
      </c>
      <c r="M93" s="36">
        <v>46327</v>
      </c>
      <c r="N93" s="31" t="s">
        <v>25</v>
      </c>
      <c r="O93" s="31" t="s">
        <v>26</v>
      </c>
      <c r="P93" s="37"/>
    </row>
    <row r="94" s="5" customFormat="1" customHeight="1" spans="1:16">
      <c r="A94" s="26">
        <v>90</v>
      </c>
      <c r="B94" s="33" t="s">
        <v>44</v>
      </c>
      <c r="C94" s="33" t="s">
        <v>19</v>
      </c>
      <c r="D94" s="33" t="s">
        <v>326</v>
      </c>
      <c r="E94" s="33" t="s">
        <v>21</v>
      </c>
      <c r="F94" s="33" t="s">
        <v>327</v>
      </c>
      <c r="G94" s="33" t="s">
        <v>328</v>
      </c>
      <c r="H94" s="28">
        <f t="shared" si="2"/>
        <v>8</v>
      </c>
      <c r="I94" s="34">
        <v>8</v>
      </c>
      <c r="J94" s="33"/>
      <c r="K94" s="33" t="s">
        <v>329</v>
      </c>
      <c r="L94" s="35"/>
      <c r="M94" s="36"/>
      <c r="N94" s="31" t="s">
        <v>25</v>
      </c>
      <c r="O94" s="31" t="s">
        <v>26</v>
      </c>
      <c r="P94" s="37"/>
    </row>
    <row r="95" s="5" customFormat="1" customHeight="1" spans="1:16">
      <c r="A95" s="26">
        <v>91</v>
      </c>
      <c r="B95" s="33" t="s">
        <v>44</v>
      </c>
      <c r="C95" s="33" t="s">
        <v>19</v>
      </c>
      <c r="D95" s="33" t="s">
        <v>330</v>
      </c>
      <c r="E95" s="33" t="s">
        <v>21</v>
      </c>
      <c r="F95" s="33" t="s">
        <v>327</v>
      </c>
      <c r="G95" s="33" t="s">
        <v>328</v>
      </c>
      <c r="H95" s="28">
        <f t="shared" si="2"/>
        <v>50</v>
      </c>
      <c r="I95" s="34">
        <v>50</v>
      </c>
      <c r="J95" s="33"/>
      <c r="K95" s="33" t="s">
        <v>331</v>
      </c>
      <c r="L95" s="35">
        <v>46082</v>
      </c>
      <c r="M95" s="36">
        <v>46327</v>
      </c>
      <c r="N95" s="31" t="s">
        <v>25</v>
      </c>
      <c r="O95" s="31" t="s">
        <v>26</v>
      </c>
      <c r="P95" s="37"/>
    </row>
    <row r="96" s="5" customFormat="1" customHeight="1" spans="1:16">
      <c r="A96" s="26">
        <v>92</v>
      </c>
      <c r="B96" s="33" t="s">
        <v>27</v>
      </c>
      <c r="C96" s="33" t="s">
        <v>19</v>
      </c>
      <c r="D96" s="33" t="s">
        <v>332</v>
      </c>
      <c r="E96" s="33" t="s">
        <v>21</v>
      </c>
      <c r="F96" s="33" t="s">
        <v>333</v>
      </c>
      <c r="G96" s="33" t="s">
        <v>334</v>
      </c>
      <c r="H96" s="28">
        <f t="shared" si="2"/>
        <v>61</v>
      </c>
      <c r="I96" s="34">
        <v>60</v>
      </c>
      <c r="J96" s="34">
        <v>1</v>
      </c>
      <c r="K96" s="33" t="s">
        <v>335</v>
      </c>
      <c r="L96" s="35">
        <v>46082</v>
      </c>
      <c r="M96" s="36">
        <v>46327</v>
      </c>
      <c r="N96" s="31" t="s">
        <v>25</v>
      </c>
      <c r="O96" s="31" t="s">
        <v>26</v>
      </c>
      <c r="P96" s="37"/>
    </row>
    <row r="97" s="5" customFormat="1" customHeight="1" spans="1:16">
      <c r="A97" s="26">
        <v>93</v>
      </c>
      <c r="B97" s="33" t="s">
        <v>113</v>
      </c>
      <c r="C97" s="33" t="s">
        <v>19</v>
      </c>
      <c r="D97" s="33" t="s">
        <v>336</v>
      </c>
      <c r="E97" s="33" t="s">
        <v>21</v>
      </c>
      <c r="F97" s="33" t="s">
        <v>337</v>
      </c>
      <c r="G97" s="33" t="s">
        <v>338</v>
      </c>
      <c r="H97" s="28">
        <f t="shared" si="2"/>
        <v>120</v>
      </c>
      <c r="I97" s="34">
        <v>120</v>
      </c>
      <c r="J97" s="33"/>
      <c r="K97" s="33" t="s">
        <v>339</v>
      </c>
      <c r="L97" s="35">
        <v>46082</v>
      </c>
      <c r="M97" s="36">
        <v>46327</v>
      </c>
      <c r="N97" s="31" t="s">
        <v>25</v>
      </c>
      <c r="O97" s="31" t="s">
        <v>26</v>
      </c>
      <c r="P97" s="37"/>
    </row>
    <row r="98" s="5" customFormat="1" customHeight="1" spans="1:16">
      <c r="A98" s="26">
        <v>94</v>
      </c>
      <c r="B98" s="33" t="s">
        <v>27</v>
      </c>
      <c r="C98" s="33" t="s">
        <v>19</v>
      </c>
      <c r="D98" s="33" t="s">
        <v>340</v>
      </c>
      <c r="E98" s="33" t="s">
        <v>21</v>
      </c>
      <c r="F98" s="33" t="s">
        <v>341</v>
      </c>
      <c r="G98" s="33" t="s">
        <v>134</v>
      </c>
      <c r="H98" s="28">
        <f t="shared" si="2"/>
        <v>105</v>
      </c>
      <c r="I98" s="34">
        <v>104</v>
      </c>
      <c r="J98" s="34">
        <v>1</v>
      </c>
      <c r="K98" s="33" t="s">
        <v>342</v>
      </c>
      <c r="L98" s="35">
        <v>46082</v>
      </c>
      <c r="M98" s="36">
        <v>46327</v>
      </c>
      <c r="N98" s="31" t="s">
        <v>25</v>
      </c>
      <c r="O98" s="31" t="s">
        <v>26</v>
      </c>
      <c r="P98" s="37"/>
    </row>
    <row r="99" s="5" customFormat="1" customHeight="1" spans="1:16">
      <c r="A99" s="26">
        <v>95</v>
      </c>
      <c r="B99" s="33" t="s">
        <v>27</v>
      </c>
      <c r="C99" s="33" t="s">
        <v>19</v>
      </c>
      <c r="D99" s="33" t="s">
        <v>343</v>
      </c>
      <c r="E99" s="33" t="s">
        <v>21</v>
      </c>
      <c r="F99" s="33" t="s">
        <v>309</v>
      </c>
      <c r="G99" s="33" t="s">
        <v>310</v>
      </c>
      <c r="H99" s="28">
        <f t="shared" si="2"/>
        <v>200</v>
      </c>
      <c r="I99" s="34">
        <v>150</v>
      </c>
      <c r="J99" s="34">
        <v>50</v>
      </c>
      <c r="K99" s="33" t="s">
        <v>344</v>
      </c>
      <c r="L99" s="35">
        <v>46082</v>
      </c>
      <c r="M99" s="36">
        <v>46327</v>
      </c>
      <c r="N99" s="31" t="s">
        <v>25</v>
      </c>
      <c r="O99" s="31" t="s">
        <v>26</v>
      </c>
      <c r="P99" s="37"/>
    </row>
    <row r="100" s="5" customFormat="1" customHeight="1" spans="1:16">
      <c r="A100" s="26">
        <v>96</v>
      </c>
      <c r="B100" s="33" t="s">
        <v>27</v>
      </c>
      <c r="C100" s="33" t="s">
        <v>19</v>
      </c>
      <c r="D100" s="33" t="s">
        <v>345</v>
      </c>
      <c r="E100" s="33" t="s">
        <v>21</v>
      </c>
      <c r="F100" s="33" t="s">
        <v>309</v>
      </c>
      <c r="G100" s="33" t="s">
        <v>310</v>
      </c>
      <c r="H100" s="28">
        <f t="shared" si="2"/>
        <v>200</v>
      </c>
      <c r="I100" s="34">
        <v>120</v>
      </c>
      <c r="J100" s="34">
        <v>80</v>
      </c>
      <c r="K100" s="33" t="s">
        <v>346</v>
      </c>
      <c r="L100" s="35">
        <v>46082</v>
      </c>
      <c r="M100" s="36">
        <v>46327</v>
      </c>
      <c r="N100" s="31" t="s">
        <v>25</v>
      </c>
      <c r="O100" s="31" t="s">
        <v>26</v>
      </c>
      <c r="P100" s="37"/>
    </row>
    <row r="101" s="5" customFormat="1" customHeight="1" spans="1:16">
      <c r="A101" s="26">
        <v>97</v>
      </c>
      <c r="B101" s="33" t="s">
        <v>113</v>
      </c>
      <c r="C101" s="33" t="s">
        <v>19</v>
      </c>
      <c r="D101" s="33" t="s">
        <v>347</v>
      </c>
      <c r="E101" s="33" t="s">
        <v>21</v>
      </c>
      <c r="F101" s="33" t="s">
        <v>348</v>
      </c>
      <c r="G101" s="33" t="s">
        <v>349</v>
      </c>
      <c r="H101" s="28">
        <f t="shared" si="2"/>
        <v>100</v>
      </c>
      <c r="I101" s="34">
        <v>98</v>
      </c>
      <c r="J101" s="34">
        <v>2</v>
      </c>
      <c r="K101" s="33" t="s">
        <v>350</v>
      </c>
      <c r="L101" s="35">
        <v>46082</v>
      </c>
      <c r="M101" s="36">
        <v>46327</v>
      </c>
      <c r="N101" s="31" t="s">
        <v>25</v>
      </c>
      <c r="O101" s="31" t="s">
        <v>26</v>
      </c>
      <c r="P101" s="37"/>
    </row>
    <row r="102" s="5" customFormat="1" customHeight="1" spans="1:16">
      <c r="A102" s="26">
        <v>98</v>
      </c>
      <c r="B102" s="33" t="s">
        <v>27</v>
      </c>
      <c r="C102" s="33" t="s">
        <v>19</v>
      </c>
      <c r="D102" s="33" t="s">
        <v>351</v>
      </c>
      <c r="E102" s="33" t="s">
        <v>21</v>
      </c>
      <c r="F102" s="33" t="s">
        <v>37</v>
      </c>
      <c r="G102" s="33" t="s">
        <v>38</v>
      </c>
      <c r="H102" s="28">
        <f t="shared" si="2"/>
        <v>11</v>
      </c>
      <c r="I102" s="34">
        <v>10</v>
      </c>
      <c r="J102" s="34">
        <v>1</v>
      </c>
      <c r="K102" s="33" t="s">
        <v>352</v>
      </c>
      <c r="L102" s="35">
        <v>46082</v>
      </c>
      <c r="M102" s="36">
        <v>46327</v>
      </c>
      <c r="N102" s="31" t="s">
        <v>25</v>
      </c>
      <c r="O102" s="31" t="s">
        <v>26</v>
      </c>
      <c r="P102" s="37"/>
    </row>
    <row r="103" s="5" customFormat="1" customHeight="1" spans="1:16">
      <c r="A103" s="26">
        <v>99</v>
      </c>
      <c r="B103" s="33" t="s">
        <v>44</v>
      </c>
      <c r="C103" s="33" t="s">
        <v>19</v>
      </c>
      <c r="D103" s="33" t="s">
        <v>353</v>
      </c>
      <c r="E103" s="33" t="s">
        <v>21</v>
      </c>
      <c r="F103" s="33" t="s">
        <v>354</v>
      </c>
      <c r="G103" s="33" t="s">
        <v>355</v>
      </c>
      <c r="H103" s="28">
        <f t="shared" si="2"/>
        <v>170</v>
      </c>
      <c r="I103" s="34">
        <v>170</v>
      </c>
      <c r="J103" s="33"/>
      <c r="K103" s="33" t="s">
        <v>356</v>
      </c>
      <c r="L103" s="35">
        <v>46082</v>
      </c>
      <c r="M103" s="36">
        <v>46327</v>
      </c>
      <c r="N103" s="31" t="s">
        <v>25</v>
      </c>
      <c r="O103" s="31" t="s">
        <v>26</v>
      </c>
      <c r="P103" s="37"/>
    </row>
    <row r="104" s="5" customFormat="1" customHeight="1" spans="1:16">
      <c r="A104" s="26">
        <v>100</v>
      </c>
      <c r="B104" s="33" t="s">
        <v>94</v>
      </c>
      <c r="C104" s="33" t="s">
        <v>19</v>
      </c>
      <c r="D104" s="33" t="s">
        <v>357</v>
      </c>
      <c r="E104" s="33" t="s">
        <v>21</v>
      </c>
      <c r="F104" s="33" t="s">
        <v>358</v>
      </c>
      <c r="G104" s="33" t="s">
        <v>359</v>
      </c>
      <c r="H104" s="28">
        <f t="shared" si="2"/>
        <v>41</v>
      </c>
      <c r="I104" s="34">
        <v>40</v>
      </c>
      <c r="J104" s="34">
        <v>1</v>
      </c>
      <c r="K104" s="33" t="s">
        <v>360</v>
      </c>
      <c r="L104" s="35">
        <v>46082</v>
      </c>
      <c r="M104" s="36">
        <v>46327</v>
      </c>
      <c r="N104" s="31" t="s">
        <v>25</v>
      </c>
      <c r="O104" s="31" t="s">
        <v>26</v>
      </c>
      <c r="P104" s="37"/>
    </row>
    <row r="105" s="5" customFormat="1" customHeight="1" spans="1:16">
      <c r="A105" s="26">
        <v>101</v>
      </c>
      <c r="B105" s="33" t="s">
        <v>27</v>
      </c>
      <c r="C105" s="33" t="s">
        <v>19</v>
      </c>
      <c r="D105" s="33" t="s">
        <v>361</v>
      </c>
      <c r="E105" s="33" t="s">
        <v>21</v>
      </c>
      <c r="F105" s="33" t="s">
        <v>249</v>
      </c>
      <c r="G105" s="33" t="s">
        <v>250</v>
      </c>
      <c r="H105" s="28">
        <f t="shared" si="2"/>
        <v>90</v>
      </c>
      <c r="I105" s="34">
        <v>88</v>
      </c>
      <c r="J105" s="34">
        <v>2</v>
      </c>
      <c r="K105" s="33" t="s">
        <v>362</v>
      </c>
      <c r="L105" s="35">
        <v>46082</v>
      </c>
      <c r="M105" s="36">
        <v>46327</v>
      </c>
      <c r="N105" s="31" t="s">
        <v>25</v>
      </c>
      <c r="O105" s="31" t="s">
        <v>26</v>
      </c>
      <c r="P105" s="37"/>
    </row>
    <row r="106" s="5" customFormat="1" customHeight="1" spans="1:16">
      <c r="A106" s="26">
        <v>102</v>
      </c>
      <c r="B106" s="33" t="s">
        <v>27</v>
      </c>
      <c r="C106" s="33" t="s">
        <v>19</v>
      </c>
      <c r="D106" s="33" t="s">
        <v>363</v>
      </c>
      <c r="E106" s="33" t="s">
        <v>21</v>
      </c>
      <c r="F106" s="33" t="s">
        <v>33</v>
      </c>
      <c r="G106" s="33" t="s">
        <v>34</v>
      </c>
      <c r="H106" s="28">
        <f t="shared" si="2"/>
        <v>11</v>
      </c>
      <c r="I106" s="34">
        <v>11</v>
      </c>
      <c r="J106" s="33"/>
      <c r="K106" s="33" t="s">
        <v>364</v>
      </c>
      <c r="L106" s="35">
        <v>46082</v>
      </c>
      <c r="M106" s="36">
        <v>46327</v>
      </c>
      <c r="N106" s="31" t="s">
        <v>25</v>
      </c>
      <c r="O106" s="31" t="s">
        <v>26</v>
      </c>
      <c r="P106" s="37"/>
    </row>
    <row r="107" s="5" customFormat="1" customHeight="1" spans="1:16">
      <c r="A107" s="26">
        <v>103</v>
      </c>
      <c r="B107" s="33" t="s">
        <v>44</v>
      </c>
      <c r="C107" s="33" t="s">
        <v>19</v>
      </c>
      <c r="D107" s="33" t="s">
        <v>365</v>
      </c>
      <c r="E107" s="33" t="s">
        <v>21</v>
      </c>
      <c r="F107" s="33" t="s">
        <v>354</v>
      </c>
      <c r="G107" s="33" t="s">
        <v>355</v>
      </c>
      <c r="H107" s="28">
        <f t="shared" si="2"/>
        <v>200</v>
      </c>
      <c r="I107" s="34">
        <v>200</v>
      </c>
      <c r="J107" s="33"/>
      <c r="K107" s="33" t="s">
        <v>366</v>
      </c>
      <c r="L107" s="35">
        <v>46082</v>
      </c>
      <c r="M107" s="36">
        <v>46327</v>
      </c>
      <c r="N107" s="31" t="s">
        <v>25</v>
      </c>
      <c r="O107" s="31" t="s">
        <v>26</v>
      </c>
      <c r="P107" s="37"/>
    </row>
    <row r="108" s="5" customFormat="1" customHeight="1" spans="1:16">
      <c r="A108" s="26">
        <v>104</v>
      </c>
      <c r="B108" s="33" t="s">
        <v>44</v>
      </c>
      <c r="C108" s="33" t="s">
        <v>19</v>
      </c>
      <c r="D108" s="33" t="s">
        <v>367</v>
      </c>
      <c r="E108" s="33" t="s">
        <v>21</v>
      </c>
      <c r="F108" s="33" t="s">
        <v>179</v>
      </c>
      <c r="G108" s="33" t="s">
        <v>180</v>
      </c>
      <c r="H108" s="28">
        <f t="shared" si="2"/>
        <v>50</v>
      </c>
      <c r="I108" s="34">
        <v>50</v>
      </c>
      <c r="J108" s="33"/>
      <c r="K108" s="33" t="s">
        <v>368</v>
      </c>
      <c r="L108" s="35">
        <v>46082</v>
      </c>
      <c r="M108" s="36">
        <v>46327</v>
      </c>
      <c r="N108" s="31" t="s">
        <v>25</v>
      </c>
      <c r="O108" s="31" t="s">
        <v>26</v>
      </c>
      <c r="P108" s="37"/>
    </row>
    <row r="109" s="5" customFormat="1" customHeight="1" spans="1:16">
      <c r="A109" s="26">
        <v>105</v>
      </c>
      <c r="B109" s="33" t="s">
        <v>27</v>
      </c>
      <c r="C109" s="33" t="s">
        <v>19</v>
      </c>
      <c r="D109" s="33" t="s">
        <v>369</v>
      </c>
      <c r="E109" s="33" t="s">
        <v>21</v>
      </c>
      <c r="F109" s="33" t="s">
        <v>370</v>
      </c>
      <c r="G109" s="33" t="s">
        <v>371</v>
      </c>
      <c r="H109" s="28">
        <f t="shared" si="2"/>
        <v>31</v>
      </c>
      <c r="I109" s="34">
        <v>30</v>
      </c>
      <c r="J109" s="34">
        <v>1</v>
      </c>
      <c r="K109" s="33" t="s">
        <v>372</v>
      </c>
      <c r="L109" s="35">
        <v>46082</v>
      </c>
      <c r="M109" s="36">
        <v>46327</v>
      </c>
      <c r="N109" s="31" t="s">
        <v>25</v>
      </c>
      <c r="O109" s="31" t="s">
        <v>26</v>
      </c>
      <c r="P109" s="37"/>
    </row>
    <row r="110" s="5" customFormat="1" customHeight="1" spans="1:16">
      <c r="A110" s="26">
        <v>106</v>
      </c>
      <c r="B110" s="33" t="s">
        <v>27</v>
      </c>
      <c r="C110" s="33" t="s">
        <v>19</v>
      </c>
      <c r="D110" s="33" t="s">
        <v>373</v>
      </c>
      <c r="E110" s="33" t="s">
        <v>21</v>
      </c>
      <c r="F110" s="33" t="s">
        <v>370</v>
      </c>
      <c r="G110" s="33" t="s">
        <v>371</v>
      </c>
      <c r="H110" s="28">
        <f t="shared" si="2"/>
        <v>11</v>
      </c>
      <c r="I110" s="34">
        <v>10</v>
      </c>
      <c r="J110" s="34">
        <v>1</v>
      </c>
      <c r="K110" s="33" t="s">
        <v>364</v>
      </c>
      <c r="L110" s="35">
        <v>46082</v>
      </c>
      <c r="M110" s="36">
        <v>46327</v>
      </c>
      <c r="N110" s="31" t="s">
        <v>25</v>
      </c>
      <c r="O110" s="31" t="s">
        <v>26</v>
      </c>
      <c r="P110" s="37"/>
    </row>
    <row r="111" s="5" customFormat="1" customHeight="1" spans="1:16">
      <c r="A111" s="26">
        <v>107</v>
      </c>
      <c r="B111" s="33" t="s">
        <v>27</v>
      </c>
      <c r="C111" s="33" t="s">
        <v>19</v>
      </c>
      <c r="D111" s="33" t="s">
        <v>374</v>
      </c>
      <c r="E111" s="33" t="s">
        <v>21</v>
      </c>
      <c r="F111" s="33" t="s">
        <v>375</v>
      </c>
      <c r="G111" s="33" t="s">
        <v>376</v>
      </c>
      <c r="H111" s="28">
        <f t="shared" si="2"/>
        <v>60</v>
      </c>
      <c r="I111" s="34">
        <v>59</v>
      </c>
      <c r="J111" s="34">
        <v>1</v>
      </c>
      <c r="K111" s="33" t="s">
        <v>377</v>
      </c>
      <c r="L111" s="35">
        <v>46082</v>
      </c>
      <c r="M111" s="36">
        <v>46327</v>
      </c>
      <c r="N111" s="31" t="s">
        <v>25</v>
      </c>
      <c r="O111" s="31" t="s">
        <v>26</v>
      </c>
      <c r="P111" s="37"/>
    </row>
    <row r="112" s="5" customFormat="1" customHeight="1" spans="1:16">
      <c r="A112" s="26">
        <v>108</v>
      </c>
      <c r="B112" s="33" t="s">
        <v>18</v>
      </c>
      <c r="C112" s="33" t="s">
        <v>19</v>
      </c>
      <c r="D112" s="33" t="s">
        <v>378</v>
      </c>
      <c r="E112" s="33" t="s">
        <v>21</v>
      </c>
      <c r="F112" s="33" t="s">
        <v>202</v>
      </c>
      <c r="G112" s="33" t="s">
        <v>267</v>
      </c>
      <c r="H112" s="28">
        <f t="shared" si="2"/>
        <v>60</v>
      </c>
      <c r="I112" s="34">
        <v>60</v>
      </c>
      <c r="J112" s="33"/>
      <c r="K112" s="33" t="s">
        <v>379</v>
      </c>
      <c r="L112" s="35">
        <v>46082</v>
      </c>
      <c r="M112" s="36">
        <v>46327</v>
      </c>
      <c r="N112" s="31" t="s">
        <v>25</v>
      </c>
      <c r="O112" s="31" t="s">
        <v>26</v>
      </c>
      <c r="P112" s="37"/>
    </row>
    <row r="113" s="5" customFormat="1" customHeight="1" spans="1:16">
      <c r="A113" s="26">
        <v>109</v>
      </c>
      <c r="B113" s="33" t="s">
        <v>27</v>
      </c>
      <c r="C113" s="33" t="s">
        <v>19</v>
      </c>
      <c r="D113" s="33" t="s">
        <v>380</v>
      </c>
      <c r="E113" s="33" t="s">
        <v>21</v>
      </c>
      <c r="F113" s="33" t="s">
        <v>381</v>
      </c>
      <c r="G113" s="33" t="s">
        <v>382</v>
      </c>
      <c r="H113" s="28">
        <f t="shared" si="2"/>
        <v>81</v>
      </c>
      <c r="I113" s="34">
        <v>80</v>
      </c>
      <c r="J113" s="34">
        <v>1</v>
      </c>
      <c r="K113" s="33" t="s">
        <v>383</v>
      </c>
      <c r="L113" s="35">
        <v>46082</v>
      </c>
      <c r="M113" s="36">
        <v>46327</v>
      </c>
      <c r="N113" s="31" t="s">
        <v>25</v>
      </c>
      <c r="O113" s="31" t="s">
        <v>26</v>
      </c>
      <c r="P113" s="37"/>
    </row>
    <row r="114" s="5" customFormat="1" customHeight="1" spans="1:16">
      <c r="A114" s="26">
        <v>110</v>
      </c>
      <c r="B114" s="33" t="s">
        <v>27</v>
      </c>
      <c r="C114" s="33" t="s">
        <v>19</v>
      </c>
      <c r="D114" s="33" t="s">
        <v>384</v>
      </c>
      <c r="E114" s="33" t="s">
        <v>21</v>
      </c>
      <c r="F114" s="33" t="s">
        <v>29</v>
      </c>
      <c r="G114" s="33" t="s">
        <v>30</v>
      </c>
      <c r="H114" s="28">
        <f t="shared" si="2"/>
        <v>50.5</v>
      </c>
      <c r="I114" s="34">
        <v>50</v>
      </c>
      <c r="J114" s="34">
        <v>0.5</v>
      </c>
      <c r="K114" s="33" t="s">
        <v>385</v>
      </c>
      <c r="L114" s="35">
        <v>46082</v>
      </c>
      <c r="M114" s="36">
        <v>46327</v>
      </c>
      <c r="N114" s="31" t="s">
        <v>25</v>
      </c>
      <c r="O114" s="31" t="s">
        <v>26</v>
      </c>
      <c r="P114" s="37"/>
    </row>
    <row r="115" s="5" customFormat="1" customHeight="1" spans="1:16">
      <c r="A115" s="26">
        <v>111</v>
      </c>
      <c r="B115" s="33" t="s">
        <v>44</v>
      </c>
      <c r="C115" s="33" t="s">
        <v>19</v>
      </c>
      <c r="D115" s="33" t="s">
        <v>386</v>
      </c>
      <c r="E115" s="33" t="s">
        <v>21</v>
      </c>
      <c r="F115" s="33" t="s">
        <v>387</v>
      </c>
      <c r="G115" s="33" t="s">
        <v>388</v>
      </c>
      <c r="H115" s="28">
        <f t="shared" si="2"/>
        <v>60</v>
      </c>
      <c r="I115" s="34">
        <v>60</v>
      </c>
      <c r="J115" s="33"/>
      <c r="K115" s="33" t="s">
        <v>389</v>
      </c>
      <c r="L115" s="35">
        <v>46082</v>
      </c>
      <c r="M115" s="36">
        <v>46327</v>
      </c>
      <c r="N115" s="31" t="s">
        <v>25</v>
      </c>
      <c r="O115" s="31" t="s">
        <v>26</v>
      </c>
      <c r="P115" s="37"/>
    </row>
    <row r="116" s="5" customFormat="1" customHeight="1" spans="1:16">
      <c r="A116" s="26">
        <v>112</v>
      </c>
      <c r="B116" s="33" t="s">
        <v>27</v>
      </c>
      <c r="C116" s="33" t="s">
        <v>19</v>
      </c>
      <c r="D116" s="33" t="s">
        <v>390</v>
      </c>
      <c r="E116" s="33" t="s">
        <v>21</v>
      </c>
      <c r="F116" s="33" t="s">
        <v>333</v>
      </c>
      <c r="G116" s="33" t="s">
        <v>334</v>
      </c>
      <c r="H116" s="28">
        <f t="shared" si="2"/>
        <v>30</v>
      </c>
      <c r="I116" s="34">
        <v>30</v>
      </c>
      <c r="J116" s="33"/>
      <c r="K116" s="33" t="s">
        <v>391</v>
      </c>
      <c r="L116" s="35">
        <v>46082</v>
      </c>
      <c r="M116" s="36">
        <v>46327</v>
      </c>
      <c r="N116" s="31" t="s">
        <v>25</v>
      </c>
      <c r="O116" s="31" t="s">
        <v>26</v>
      </c>
      <c r="P116" s="37"/>
    </row>
    <row r="117" s="5" customFormat="1" customHeight="1" spans="1:16">
      <c r="A117" s="26">
        <v>113</v>
      </c>
      <c r="B117" s="33" t="s">
        <v>392</v>
      </c>
      <c r="C117" s="33" t="s">
        <v>19</v>
      </c>
      <c r="D117" s="33" t="s">
        <v>393</v>
      </c>
      <c r="E117" s="33" t="s">
        <v>21</v>
      </c>
      <c r="F117" s="33" t="s">
        <v>392</v>
      </c>
      <c r="G117" s="33" t="s">
        <v>394</v>
      </c>
      <c r="H117" s="28">
        <f t="shared" si="2"/>
        <v>35</v>
      </c>
      <c r="I117" s="34">
        <v>35</v>
      </c>
      <c r="J117" s="33"/>
      <c r="K117" s="33" t="s">
        <v>395</v>
      </c>
      <c r="L117" s="35">
        <v>46082</v>
      </c>
      <c r="M117" s="36">
        <v>46327</v>
      </c>
      <c r="N117" s="38" t="s">
        <v>396</v>
      </c>
      <c r="O117" s="38" t="s">
        <v>396</v>
      </c>
      <c r="P117" s="37"/>
    </row>
    <row r="118" s="5" customFormat="1" customHeight="1" spans="1:16">
      <c r="A118" s="26">
        <v>114</v>
      </c>
      <c r="B118" s="33" t="s">
        <v>94</v>
      </c>
      <c r="C118" s="33" t="s">
        <v>19</v>
      </c>
      <c r="D118" s="33" t="s">
        <v>397</v>
      </c>
      <c r="E118" s="33" t="s">
        <v>21</v>
      </c>
      <c r="F118" s="33" t="s">
        <v>398</v>
      </c>
      <c r="G118" s="33" t="s">
        <v>399</v>
      </c>
      <c r="H118" s="28">
        <f t="shared" si="2"/>
        <v>50</v>
      </c>
      <c r="I118" s="34">
        <v>47</v>
      </c>
      <c r="J118" s="34">
        <v>3</v>
      </c>
      <c r="K118" s="33" t="s">
        <v>400</v>
      </c>
      <c r="L118" s="35">
        <v>46082</v>
      </c>
      <c r="M118" s="36">
        <v>46327</v>
      </c>
      <c r="N118" s="31" t="s">
        <v>25</v>
      </c>
      <c r="O118" s="31" t="s">
        <v>26</v>
      </c>
      <c r="P118" s="37"/>
    </row>
    <row r="119" s="5" customFormat="1" customHeight="1" spans="1:16">
      <c r="A119" s="26">
        <v>115</v>
      </c>
      <c r="B119" s="33" t="s">
        <v>113</v>
      </c>
      <c r="C119" s="33" t="s">
        <v>19</v>
      </c>
      <c r="D119" s="33" t="s">
        <v>401</v>
      </c>
      <c r="E119" s="33" t="s">
        <v>21</v>
      </c>
      <c r="F119" s="33" t="s">
        <v>337</v>
      </c>
      <c r="G119" s="33" t="s">
        <v>338</v>
      </c>
      <c r="H119" s="28">
        <f t="shared" si="2"/>
        <v>70</v>
      </c>
      <c r="I119" s="34">
        <v>70</v>
      </c>
      <c r="J119" s="33"/>
      <c r="K119" s="33" t="s">
        <v>402</v>
      </c>
      <c r="L119" s="35">
        <v>46082</v>
      </c>
      <c r="M119" s="36">
        <v>46327</v>
      </c>
      <c r="N119" s="31" t="s">
        <v>25</v>
      </c>
      <c r="O119" s="31" t="s">
        <v>26</v>
      </c>
      <c r="P119" s="37"/>
    </row>
    <row r="120" s="5" customFormat="1" customHeight="1" spans="1:16">
      <c r="A120" s="26">
        <v>116</v>
      </c>
      <c r="B120" s="33" t="s">
        <v>44</v>
      </c>
      <c r="C120" s="33" t="s">
        <v>19</v>
      </c>
      <c r="D120" s="33" t="s">
        <v>403</v>
      </c>
      <c r="E120" s="33" t="s">
        <v>21</v>
      </c>
      <c r="F120" s="33" t="s">
        <v>387</v>
      </c>
      <c r="G120" s="33" t="s">
        <v>388</v>
      </c>
      <c r="H120" s="28">
        <f t="shared" ref="H120:H183" si="3">I120+J120</f>
        <v>70</v>
      </c>
      <c r="I120" s="34">
        <v>70</v>
      </c>
      <c r="J120" s="33"/>
      <c r="K120" s="33" t="s">
        <v>404</v>
      </c>
      <c r="L120" s="35">
        <v>46082</v>
      </c>
      <c r="M120" s="36">
        <v>46327</v>
      </c>
      <c r="N120" s="31" t="s">
        <v>25</v>
      </c>
      <c r="O120" s="31" t="s">
        <v>26</v>
      </c>
      <c r="P120" s="37"/>
    </row>
    <row r="121" s="5" customFormat="1" customHeight="1" spans="1:16">
      <c r="A121" s="26">
        <v>117</v>
      </c>
      <c r="B121" s="33" t="s">
        <v>44</v>
      </c>
      <c r="C121" s="33" t="s">
        <v>19</v>
      </c>
      <c r="D121" s="33" t="s">
        <v>405</v>
      </c>
      <c r="E121" s="33" t="s">
        <v>21</v>
      </c>
      <c r="F121" s="33" t="s">
        <v>406</v>
      </c>
      <c r="G121" s="33" t="s">
        <v>407</v>
      </c>
      <c r="H121" s="28">
        <f t="shared" si="3"/>
        <v>100</v>
      </c>
      <c r="I121" s="34">
        <v>100</v>
      </c>
      <c r="J121" s="33"/>
      <c r="K121" s="33" t="s">
        <v>408</v>
      </c>
      <c r="L121" s="35">
        <v>46082</v>
      </c>
      <c r="M121" s="36">
        <v>46327</v>
      </c>
      <c r="N121" s="31" t="s">
        <v>25</v>
      </c>
      <c r="O121" s="31" t="s">
        <v>26</v>
      </c>
      <c r="P121" s="37"/>
    </row>
    <row r="122" s="5" customFormat="1" customHeight="1" spans="1:16">
      <c r="A122" s="26">
        <v>118</v>
      </c>
      <c r="B122" s="33" t="s">
        <v>27</v>
      </c>
      <c r="C122" s="33" t="s">
        <v>409</v>
      </c>
      <c r="D122" s="33" t="s">
        <v>410</v>
      </c>
      <c r="E122" s="33" t="s">
        <v>21</v>
      </c>
      <c r="F122" s="33" t="s">
        <v>27</v>
      </c>
      <c r="G122" s="33" t="s">
        <v>27</v>
      </c>
      <c r="H122" s="28">
        <f t="shared" si="3"/>
        <v>14</v>
      </c>
      <c r="I122" s="34">
        <v>14</v>
      </c>
      <c r="J122" s="33"/>
      <c r="K122" s="33" t="s">
        <v>411</v>
      </c>
      <c r="L122" s="35">
        <v>46082</v>
      </c>
      <c r="M122" s="36">
        <v>46327</v>
      </c>
      <c r="N122" s="37" t="s">
        <v>412</v>
      </c>
      <c r="O122" s="37" t="s">
        <v>412</v>
      </c>
      <c r="P122" s="37"/>
    </row>
    <row r="123" s="5" customFormat="1" customHeight="1" spans="1:16">
      <c r="A123" s="26">
        <v>119</v>
      </c>
      <c r="B123" s="33" t="s">
        <v>113</v>
      </c>
      <c r="C123" s="33" t="s">
        <v>409</v>
      </c>
      <c r="D123" s="33" t="s">
        <v>413</v>
      </c>
      <c r="E123" s="33" t="s">
        <v>21</v>
      </c>
      <c r="F123" s="33" t="s">
        <v>113</v>
      </c>
      <c r="G123" s="33" t="s">
        <v>113</v>
      </c>
      <c r="H123" s="28">
        <f t="shared" si="3"/>
        <v>25</v>
      </c>
      <c r="I123" s="34">
        <v>25</v>
      </c>
      <c r="J123" s="33"/>
      <c r="K123" s="33" t="s">
        <v>414</v>
      </c>
      <c r="L123" s="35">
        <v>46082</v>
      </c>
      <c r="M123" s="36">
        <v>46327</v>
      </c>
      <c r="N123" s="37" t="s">
        <v>412</v>
      </c>
      <c r="O123" s="37" t="s">
        <v>412</v>
      </c>
      <c r="P123" s="37"/>
    </row>
    <row r="124" s="5" customFormat="1" customHeight="1" spans="1:16">
      <c r="A124" s="26">
        <v>120</v>
      </c>
      <c r="B124" s="33" t="s">
        <v>18</v>
      </c>
      <c r="C124" s="33" t="s">
        <v>409</v>
      </c>
      <c r="D124" s="33" t="s">
        <v>415</v>
      </c>
      <c r="E124" s="33" t="s">
        <v>21</v>
      </c>
      <c r="F124" s="33" t="s">
        <v>18</v>
      </c>
      <c r="G124" s="33" t="s">
        <v>18</v>
      </c>
      <c r="H124" s="28">
        <f t="shared" si="3"/>
        <v>12</v>
      </c>
      <c r="I124" s="34">
        <v>12</v>
      </c>
      <c r="J124" s="33"/>
      <c r="K124" s="33" t="s">
        <v>416</v>
      </c>
      <c r="L124" s="35">
        <v>46082</v>
      </c>
      <c r="M124" s="36">
        <v>46327</v>
      </c>
      <c r="N124" s="37" t="s">
        <v>412</v>
      </c>
      <c r="O124" s="37" t="s">
        <v>412</v>
      </c>
      <c r="P124" s="37"/>
    </row>
    <row r="125" s="5" customFormat="1" customHeight="1" spans="1:16">
      <c r="A125" s="26">
        <v>121</v>
      </c>
      <c r="B125" s="33" t="s">
        <v>89</v>
      </c>
      <c r="C125" s="33" t="s">
        <v>409</v>
      </c>
      <c r="D125" s="33" t="s">
        <v>417</v>
      </c>
      <c r="E125" s="33" t="s">
        <v>21</v>
      </c>
      <c r="F125" s="33" t="s">
        <v>89</v>
      </c>
      <c r="G125" s="33" t="s">
        <v>89</v>
      </c>
      <c r="H125" s="28">
        <f t="shared" si="3"/>
        <v>48</v>
      </c>
      <c r="I125" s="34">
        <v>48</v>
      </c>
      <c r="J125" s="33"/>
      <c r="K125" s="33" t="s">
        <v>418</v>
      </c>
      <c r="L125" s="35">
        <v>46082</v>
      </c>
      <c r="M125" s="36">
        <v>46327</v>
      </c>
      <c r="N125" s="37" t="s">
        <v>412</v>
      </c>
      <c r="O125" s="37" t="s">
        <v>412</v>
      </c>
      <c r="P125" s="37"/>
    </row>
    <row r="126" s="5" customFormat="1" customHeight="1" spans="1:16">
      <c r="A126" s="26">
        <v>122</v>
      </c>
      <c r="B126" s="33" t="s">
        <v>49</v>
      </c>
      <c r="C126" s="33" t="s">
        <v>409</v>
      </c>
      <c r="D126" s="33" t="s">
        <v>419</v>
      </c>
      <c r="E126" s="33" t="s">
        <v>21</v>
      </c>
      <c r="F126" s="33" t="s">
        <v>49</v>
      </c>
      <c r="G126" s="33" t="s">
        <v>49</v>
      </c>
      <c r="H126" s="28">
        <f t="shared" si="3"/>
        <v>23</v>
      </c>
      <c r="I126" s="34">
        <v>23</v>
      </c>
      <c r="J126" s="33"/>
      <c r="K126" s="33" t="s">
        <v>420</v>
      </c>
      <c r="L126" s="35">
        <v>46082</v>
      </c>
      <c r="M126" s="36">
        <v>46327</v>
      </c>
      <c r="N126" s="37" t="s">
        <v>412</v>
      </c>
      <c r="O126" s="37" t="s">
        <v>412</v>
      </c>
      <c r="P126" s="37"/>
    </row>
    <row r="127" s="5" customFormat="1" customHeight="1" spans="1:16">
      <c r="A127" s="26">
        <v>123</v>
      </c>
      <c r="B127" s="33" t="s">
        <v>44</v>
      </c>
      <c r="C127" s="33" t="s">
        <v>409</v>
      </c>
      <c r="D127" s="33" t="s">
        <v>421</v>
      </c>
      <c r="E127" s="33" t="s">
        <v>21</v>
      </c>
      <c r="F127" s="33" t="s">
        <v>44</v>
      </c>
      <c r="G127" s="33" t="s">
        <v>44</v>
      </c>
      <c r="H127" s="28">
        <f t="shared" si="3"/>
        <v>34</v>
      </c>
      <c r="I127" s="34">
        <v>34</v>
      </c>
      <c r="J127" s="33"/>
      <c r="K127" s="33" t="s">
        <v>422</v>
      </c>
      <c r="L127" s="35">
        <v>46082</v>
      </c>
      <c r="M127" s="36">
        <v>46327</v>
      </c>
      <c r="N127" s="37" t="s">
        <v>412</v>
      </c>
      <c r="O127" s="37" t="s">
        <v>412</v>
      </c>
      <c r="P127" s="37"/>
    </row>
    <row r="128" s="5" customFormat="1" customHeight="1" spans="1:16">
      <c r="A128" s="26">
        <v>124</v>
      </c>
      <c r="B128" s="33" t="s">
        <v>94</v>
      </c>
      <c r="C128" s="33" t="s">
        <v>409</v>
      </c>
      <c r="D128" s="33" t="s">
        <v>423</v>
      </c>
      <c r="E128" s="33" t="s">
        <v>21</v>
      </c>
      <c r="F128" s="33" t="s">
        <v>94</v>
      </c>
      <c r="G128" s="33" t="s">
        <v>94</v>
      </c>
      <c r="H128" s="28">
        <f t="shared" si="3"/>
        <v>12</v>
      </c>
      <c r="I128" s="34">
        <v>12</v>
      </c>
      <c r="J128" s="33"/>
      <c r="K128" s="33" t="s">
        <v>424</v>
      </c>
      <c r="L128" s="35">
        <v>46082</v>
      </c>
      <c r="M128" s="36">
        <v>46327</v>
      </c>
      <c r="N128" s="37" t="s">
        <v>412</v>
      </c>
      <c r="O128" s="37" t="s">
        <v>412</v>
      </c>
      <c r="P128" s="37"/>
    </row>
    <row r="129" s="5" customFormat="1" customHeight="1" spans="1:16">
      <c r="A129" s="26">
        <v>125</v>
      </c>
      <c r="B129" s="33" t="s">
        <v>425</v>
      </c>
      <c r="C129" s="33" t="s">
        <v>409</v>
      </c>
      <c r="D129" s="33" t="s">
        <v>426</v>
      </c>
      <c r="E129" s="33" t="s">
        <v>21</v>
      </c>
      <c r="F129" s="33" t="s">
        <v>425</v>
      </c>
      <c r="G129" s="33" t="s">
        <v>425</v>
      </c>
      <c r="H129" s="28">
        <f t="shared" si="3"/>
        <v>8</v>
      </c>
      <c r="I129" s="34">
        <v>8</v>
      </c>
      <c r="J129" s="33"/>
      <c r="K129" s="33" t="s">
        <v>427</v>
      </c>
      <c r="L129" s="35">
        <v>46082</v>
      </c>
      <c r="M129" s="36">
        <v>46327</v>
      </c>
      <c r="N129" s="37" t="s">
        <v>412</v>
      </c>
      <c r="O129" s="37" t="s">
        <v>412</v>
      </c>
      <c r="P129" s="37"/>
    </row>
    <row r="130" s="5" customFormat="1" customHeight="1" spans="1:16">
      <c r="A130" s="26">
        <v>126</v>
      </c>
      <c r="B130" s="33" t="s">
        <v>27</v>
      </c>
      <c r="C130" s="33" t="s">
        <v>409</v>
      </c>
      <c r="D130" s="33" t="s">
        <v>428</v>
      </c>
      <c r="E130" s="33" t="s">
        <v>21</v>
      </c>
      <c r="F130" s="33" t="s">
        <v>27</v>
      </c>
      <c r="G130" s="33" t="s">
        <v>27</v>
      </c>
      <c r="H130" s="28">
        <f t="shared" si="3"/>
        <v>16.51</v>
      </c>
      <c r="I130" s="34">
        <v>16.51</v>
      </c>
      <c r="J130" s="33"/>
      <c r="K130" s="33" t="s">
        <v>429</v>
      </c>
      <c r="L130" s="35">
        <v>46082</v>
      </c>
      <c r="M130" s="36">
        <v>46327</v>
      </c>
      <c r="N130" s="37" t="s">
        <v>412</v>
      </c>
      <c r="O130" s="37" t="s">
        <v>412</v>
      </c>
      <c r="P130" s="37"/>
    </row>
    <row r="131" s="5" customFormat="1" customHeight="1" spans="1:16">
      <c r="A131" s="26">
        <v>127</v>
      </c>
      <c r="B131" s="33" t="s">
        <v>113</v>
      </c>
      <c r="C131" s="33" t="s">
        <v>409</v>
      </c>
      <c r="D131" s="33" t="s">
        <v>430</v>
      </c>
      <c r="E131" s="33" t="s">
        <v>21</v>
      </c>
      <c r="F131" s="33" t="s">
        <v>113</v>
      </c>
      <c r="G131" s="33" t="s">
        <v>113</v>
      </c>
      <c r="H131" s="28">
        <f t="shared" si="3"/>
        <v>13.74</v>
      </c>
      <c r="I131" s="34">
        <v>13.74</v>
      </c>
      <c r="J131" s="33"/>
      <c r="K131" s="33" t="s">
        <v>431</v>
      </c>
      <c r="L131" s="35">
        <v>46082</v>
      </c>
      <c r="M131" s="36">
        <v>46327</v>
      </c>
      <c r="N131" s="37" t="s">
        <v>412</v>
      </c>
      <c r="O131" s="37" t="s">
        <v>412</v>
      </c>
      <c r="P131" s="37"/>
    </row>
    <row r="132" s="5" customFormat="1" customHeight="1" spans="1:16">
      <c r="A132" s="26">
        <v>128</v>
      </c>
      <c r="B132" s="33" t="s">
        <v>18</v>
      </c>
      <c r="C132" s="33" t="s">
        <v>409</v>
      </c>
      <c r="D132" s="33" t="s">
        <v>432</v>
      </c>
      <c r="E132" s="33" t="s">
        <v>21</v>
      </c>
      <c r="F132" s="33" t="s">
        <v>18</v>
      </c>
      <c r="G132" s="33" t="s">
        <v>18</v>
      </c>
      <c r="H132" s="28">
        <f t="shared" si="3"/>
        <v>6.96</v>
      </c>
      <c r="I132" s="34">
        <v>6.96</v>
      </c>
      <c r="J132" s="33"/>
      <c r="K132" s="33" t="s">
        <v>433</v>
      </c>
      <c r="L132" s="35">
        <v>46082</v>
      </c>
      <c r="M132" s="36">
        <v>46327</v>
      </c>
      <c r="N132" s="37" t="s">
        <v>412</v>
      </c>
      <c r="O132" s="37" t="s">
        <v>412</v>
      </c>
      <c r="P132" s="37"/>
    </row>
    <row r="133" s="5" customFormat="1" customHeight="1" spans="1:16">
      <c r="A133" s="26">
        <v>129</v>
      </c>
      <c r="B133" s="33" t="s">
        <v>49</v>
      </c>
      <c r="C133" s="33" t="s">
        <v>409</v>
      </c>
      <c r="D133" s="33" t="s">
        <v>434</v>
      </c>
      <c r="E133" s="33" t="s">
        <v>21</v>
      </c>
      <c r="F133" s="33" t="s">
        <v>49</v>
      </c>
      <c r="G133" s="33" t="s">
        <v>49</v>
      </c>
      <c r="H133" s="28">
        <f t="shared" si="3"/>
        <v>13.56</v>
      </c>
      <c r="I133" s="34">
        <v>13.56</v>
      </c>
      <c r="J133" s="33"/>
      <c r="K133" s="33" t="s">
        <v>435</v>
      </c>
      <c r="L133" s="35">
        <v>46082</v>
      </c>
      <c r="M133" s="36">
        <v>46327</v>
      </c>
      <c r="N133" s="37" t="s">
        <v>412</v>
      </c>
      <c r="O133" s="37" t="s">
        <v>412</v>
      </c>
      <c r="P133" s="37"/>
    </row>
    <row r="134" s="5" customFormat="1" customHeight="1" spans="1:16">
      <c r="A134" s="26">
        <v>130</v>
      </c>
      <c r="B134" s="33" t="s">
        <v>44</v>
      </c>
      <c r="C134" s="33" t="s">
        <v>409</v>
      </c>
      <c r="D134" s="33" t="s">
        <v>436</v>
      </c>
      <c r="E134" s="33" t="s">
        <v>21</v>
      </c>
      <c r="F134" s="33" t="s">
        <v>44</v>
      </c>
      <c r="G134" s="33" t="s">
        <v>44</v>
      </c>
      <c r="H134" s="28">
        <f t="shared" si="3"/>
        <v>15.96</v>
      </c>
      <c r="I134" s="34">
        <v>15.96</v>
      </c>
      <c r="J134" s="33"/>
      <c r="K134" s="33" t="s">
        <v>437</v>
      </c>
      <c r="L134" s="35">
        <v>46082</v>
      </c>
      <c r="M134" s="36">
        <v>46327</v>
      </c>
      <c r="N134" s="37" t="s">
        <v>412</v>
      </c>
      <c r="O134" s="37" t="s">
        <v>412</v>
      </c>
      <c r="P134" s="37"/>
    </row>
    <row r="135" s="5" customFormat="1" customHeight="1" spans="1:16">
      <c r="A135" s="26">
        <v>131</v>
      </c>
      <c r="B135" s="33" t="s">
        <v>89</v>
      </c>
      <c r="C135" s="33" t="s">
        <v>409</v>
      </c>
      <c r="D135" s="33" t="s">
        <v>438</v>
      </c>
      <c r="E135" s="33" t="s">
        <v>21</v>
      </c>
      <c r="F135" s="33" t="s">
        <v>89</v>
      </c>
      <c r="G135" s="33" t="s">
        <v>89</v>
      </c>
      <c r="H135" s="28">
        <f t="shared" si="3"/>
        <v>28.21</v>
      </c>
      <c r="I135" s="34">
        <v>28.21</v>
      </c>
      <c r="J135" s="33"/>
      <c r="K135" s="33" t="s">
        <v>439</v>
      </c>
      <c r="L135" s="35">
        <v>46082</v>
      </c>
      <c r="M135" s="36">
        <v>46327</v>
      </c>
      <c r="N135" s="37" t="s">
        <v>412</v>
      </c>
      <c r="O135" s="37" t="s">
        <v>412</v>
      </c>
      <c r="P135" s="37"/>
    </row>
    <row r="136" s="5" customFormat="1" customHeight="1" spans="1:16">
      <c r="A136" s="26">
        <v>132</v>
      </c>
      <c r="B136" s="33" t="s">
        <v>94</v>
      </c>
      <c r="C136" s="33" t="s">
        <v>409</v>
      </c>
      <c r="D136" s="33" t="s">
        <v>440</v>
      </c>
      <c r="E136" s="33" t="s">
        <v>21</v>
      </c>
      <c r="F136" s="33" t="s">
        <v>94</v>
      </c>
      <c r="G136" s="33" t="s">
        <v>94</v>
      </c>
      <c r="H136" s="28">
        <f t="shared" si="3"/>
        <v>9.48</v>
      </c>
      <c r="I136" s="34">
        <v>9.48</v>
      </c>
      <c r="J136" s="33"/>
      <c r="K136" s="33" t="s">
        <v>441</v>
      </c>
      <c r="L136" s="35">
        <v>46082</v>
      </c>
      <c r="M136" s="36">
        <v>46327</v>
      </c>
      <c r="N136" s="37" t="s">
        <v>412</v>
      </c>
      <c r="O136" s="37" t="s">
        <v>412</v>
      </c>
      <c r="P136" s="37"/>
    </row>
    <row r="137" s="5" customFormat="1" customHeight="1" spans="1:16">
      <c r="A137" s="26">
        <v>133</v>
      </c>
      <c r="B137" s="33" t="s">
        <v>27</v>
      </c>
      <c r="C137" s="33" t="s">
        <v>409</v>
      </c>
      <c r="D137" s="33" t="s">
        <v>442</v>
      </c>
      <c r="E137" s="33" t="s">
        <v>21</v>
      </c>
      <c r="F137" s="33" t="s">
        <v>27</v>
      </c>
      <c r="G137" s="33" t="s">
        <v>27</v>
      </c>
      <c r="H137" s="28">
        <f t="shared" si="3"/>
        <v>15</v>
      </c>
      <c r="I137" s="34">
        <v>15</v>
      </c>
      <c r="J137" s="33"/>
      <c r="K137" s="33" t="s">
        <v>443</v>
      </c>
      <c r="L137" s="35">
        <v>46082</v>
      </c>
      <c r="M137" s="36">
        <v>46327</v>
      </c>
      <c r="N137" s="37" t="s">
        <v>412</v>
      </c>
      <c r="O137" s="37" t="s">
        <v>412</v>
      </c>
      <c r="P137" s="37"/>
    </row>
    <row r="138" s="5" customFormat="1" customHeight="1" spans="1:16">
      <c r="A138" s="26">
        <v>134</v>
      </c>
      <c r="B138" s="33" t="s">
        <v>425</v>
      </c>
      <c r="C138" s="33" t="s">
        <v>409</v>
      </c>
      <c r="D138" s="33" t="s">
        <v>444</v>
      </c>
      <c r="E138" s="33" t="s">
        <v>21</v>
      </c>
      <c r="F138" s="33" t="s">
        <v>425</v>
      </c>
      <c r="G138" s="33" t="s">
        <v>425</v>
      </c>
      <c r="H138" s="28">
        <f t="shared" si="3"/>
        <v>5.58</v>
      </c>
      <c r="I138" s="34">
        <v>5.58</v>
      </c>
      <c r="J138" s="33"/>
      <c r="K138" s="33" t="s">
        <v>445</v>
      </c>
      <c r="L138" s="35">
        <v>46082</v>
      </c>
      <c r="M138" s="36">
        <v>46327</v>
      </c>
      <c r="N138" s="37" t="s">
        <v>412</v>
      </c>
      <c r="O138" s="37" t="s">
        <v>412</v>
      </c>
      <c r="P138" s="37"/>
    </row>
    <row r="139" s="5" customFormat="1" customHeight="1" spans="1:16">
      <c r="A139" s="26">
        <v>135</v>
      </c>
      <c r="B139" s="33" t="s">
        <v>113</v>
      </c>
      <c r="C139" s="33" t="s">
        <v>409</v>
      </c>
      <c r="D139" s="33" t="s">
        <v>446</v>
      </c>
      <c r="E139" s="33" t="s">
        <v>21</v>
      </c>
      <c r="F139" s="33" t="s">
        <v>113</v>
      </c>
      <c r="G139" s="33" t="s">
        <v>113</v>
      </c>
      <c r="H139" s="28">
        <f t="shared" si="3"/>
        <v>12</v>
      </c>
      <c r="I139" s="34">
        <v>12</v>
      </c>
      <c r="J139" s="33"/>
      <c r="K139" s="33" t="s">
        <v>447</v>
      </c>
      <c r="L139" s="35">
        <v>46082</v>
      </c>
      <c r="M139" s="36">
        <v>46327</v>
      </c>
      <c r="N139" s="37" t="s">
        <v>412</v>
      </c>
      <c r="O139" s="37" t="s">
        <v>412</v>
      </c>
      <c r="P139" s="37"/>
    </row>
    <row r="140" s="5" customFormat="1" customHeight="1" spans="1:16">
      <c r="A140" s="26">
        <v>136</v>
      </c>
      <c r="B140" s="33" t="s">
        <v>448</v>
      </c>
      <c r="C140" s="33" t="s">
        <v>409</v>
      </c>
      <c r="D140" s="33" t="s">
        <v>449</v>
      </c>
      <c r="E140" s="33" t="s">
        <v>21</v>
      </c>
      <c r="F140" s="33" t="s">
        <v>448</v>
      </c>
      <c r="G140" s="33" t="s">
        <v>394</v>
      </c>
      <c r="H140" s="28">
        <f t="shared" si="3"/>
        <v>240</v>
      </c>
      <c r="I140" s="34">
        <v>240</v>
      </c>
      <c r="J140" s="33"/>
      <c r="K140" s="33" t="s">
        <v>450</v>
      </c>
      <c r="L140" s="35">
        <v>46082</v>
      </c>
      <c r="M140" s="36">
        <v>46327</v>
      </c>
      <c r="N140" s="37" t="s">
        <v>412</v>
      </c>
      <c r="O140" s="37" t="s">
        <v>412</v>
      </c>
      <c r="P140" s="37"/>
    </row>
    <row r="141" s="5" customFormat="1" customHeight="1" spans="1:16">
      <c r="A141" s="26">
        <v>137</v>
      </c>
      <c r="B141" s="33" t="s">
        <v>18</v>
      </c>
      <c r="C141" s="33" t="s">
        <v>409</v>
      </c>
      <c r="D141" s="33" t="s">
        <v>451</v>
      </c>
      <c r="E141" s="33" t="s">
        <v>21</v>
      </c>
      <c r="F141" s="33" t="s">
        <v>18</v>
      </c>
      <c r="G141" s="33" t="s">
        <v>18</v>
      </c>
      <c r="H141" s="28">
        <f t="shared" si="3"/>
        <v>6</v>
      </c>
      <c r="I141" s="34">
        <v>6</v>
      </c>
      <c r="J141" s="33"/>
      <c r="K141" s="33" t="s">
        <v>452</v>
      </c>
      <c r="L141" s="35">
        <v>46082</v>
      </c>
      <c r="M141" s="36">
        <v>46327</v>
      </c>
      <c r="N141" s="37" t="s">
        <v>412</v>
      </c>
      <c r="O141" s="37" t="s">
        <v>412</v>
      </c>
      <c r="P141" s="37"/>
    </row>
    <row r="142" s="5" customFormat="1" customHeight="1" spans="1:16">
      <c r="A142" s="26">
        <v>138</v>
      </c>
      <c r="B142" s="33" t="s">
        <v>448</v>
      </c>
      <c r="C142" s="33" t="s">
        <v>409</v>
      </c>
      <c r="D142" s="33" t="s">
        <v>453</v>
      </c>
      <c r="E142" s="33" t="s">
        <v>21</v>
      </c>
      <c r="F142" s="33" t="s">
        <v>448</v>
      </c>
      <c r="G142" s="33" t="s">
        <v>394</v>
      </c>
      <c r="H142" s="28">
        <f t="shared" si="3"/>
        <v>6</v>
      </c>
      <c r="I142" s="34">
        <v>6</v>
      </c>
      <c r="J142" s="33"/>
      <c r="K142" s="33" t="s">
        <v>454</v>
      </c>
      <c r="L142" s="35">
        <v>46082</v>
      </c>
      <c r="M142" s="36">
        <v>46327</v>
      </c>
      <c r="N142" s="37" t="s">
        <v>412</v>
      </c>
      <c r="O142" s="37" t="s">
        <v>412</v>
      </c>
      <c r="P142" s="37"/>
    </row>
    <row r="143" s="5" customFormat="1" customHeight="1" spans="1:16">
      <c r="A143" s="26">
        <v>139</v>
      </c>
      <c r="B143" s="33" t="s">
        <v>89</v>
      </c>
      <c r="C143" s="33" t="s">
        <v>409</v>
      </c>
      <c r="D143" s="33" t="s">
        <v>455</v>
      </c>
      <c r="E143" s="33" t="s">
        <v>21</v>
      </c>
      <c r="F143" s="33" t="s">
        <v>89</v>
      </c>
      <c r="G143" s="33" t="s">
        <v>89</v>
      </c>
      <c r="H143" s="28">
        <f t="shared" si="3"/>
        <v>24</v>
      </c>
      <c r="I143" s="34">
        <v>24</v>
      </c>
      <c r="J143" s="33"/>
      <c r="K143" s="33" t="s">
        <v>456</v>
      </c>
      <c r="L143" s="35">
        <v>46082</v>
      </c>
      <c r="M143" s="36">
        <v>46327</v>
      </c>
      <c r="N143" s="37" t="s">
        <v>412</v>
      </c>
      <c r="O143" s="37" t="s">
        <v>412</v>
      </c>
      <c r="P143" s="37"/>
    </row>
    <row r="144" s="5" customFormat="1" customHeight="1" spans="1:16">
      <c r="A144" s="26">
        <v>140</v>
      </c>
      <c r="B144" s="33" t="s">
        <v>49</v>
      </c>
      <c r="C144" s="33" t="s">
        <v>409</v>
      </c>
      <c r="D144" s="33" t="s">
        <v>457</v>
      </c>
      <c r="E144" s="33" t="s">
        <v>21</v>
      </c>
      <c r="F144" s="33" t="s">
        <v>49</v>
      </c>
      <c r="G144" s="33" t="s">
        <v>49</v>
      </c>
      <c r="H144" s="28">
        <f t="shared" si="3"/>
        <v>12</v>
      </c>
      <c r="I144" s="34">
        <v>12</v>
      </c>
      <c r="J144" s="33"/>
      <c r="K144" s="33" t="s">
        <v>458</v>
      </c>
      <c r="L144" s="35">
        <v>46082</v>
      </c>
      <c r="M144" s="36">
        <v>46327</v>
      </c>
      <c r="N144" s="37" t="s">
        <v>412</v>
      </c>
      <c r="O144" s="37" t="s">
        <v>412</v>
      </c>
      <c r="P144" s="37"/>
    </row>
    <row r="145" s="5" customFormat="1" customHeight="1" spans="1:16">
      <c r="A145" s="26">
        <v>141</v>
      </c>
      <c r="B145" s="33" t="s">
        <v>44</v>
      </c>
      <c r="C145" s="33" t="s">
        <v>409</v>
      </c>
      <c r="D145" s="33" t="s">
        <v>459</v>
      </c>
      <c r="E145" s="33" t="s">
        <v>21</v>
      </c>
      <c r="F145" s="33" t="s">
        <v>44</v>
      </c>
      <c r="G145" s="33" t="s">
        <v>44</v>
      </c>
      <c r="H145" s="28">
        <f t="shared" si="3"/>
        <v>13</v>
      </c>
      <c r="I145" s="34">
        <v>13</v>
      </c>
      <c r="J145" s="33"/>
      <c r="K145" s="33" t="s">
        <v>460</v>
      </c>
      <c r="L145" s="35">
        <v>46082</v>
      </c>
      <c r="M145" s="36">
        <v>46327</v>
      </c>
      <c r="N145" s="37" t="s">
        <v>412</v>
      </c>
      <c r="O145" s="37" t="s">
        <v>412</v>
      </c>
      <c r="P145" s="37"/>
    </row>
    <row r="146" s="5" customFormat="1" customHeight="1" spans="1:16">
      <c r="A146" s="26">
        <v>142</v>
      </c>
      <c r="B146" s="33" t="s">
        <v>94</v>
      </c>
      <c r="C146" s="33" t="s">
        <v>409</v>
      </c>
      <c r="D146" s="33" t="s">
        <v>461</v>
      </c>
      <c r="E146" s="33" t="s">
        <v>21</v>
      </c>
      <c r="F146" s="33" t="s">
        <v>94</v>
      </c>
      <c r="G146" s="33" t="s">
        <v>94</v>
      </c>
      <c r="H146" s="28">
        <f t="shared" si="3"/>
        <v>7</v>
      </c>
      <c r="I146" s="34">
        <v>7</v>
      </c>
      <c r="J146" s="33"/>
      <c r="K146" s="33" t="s">
        <v>462</v>
      </c>
      <c r="L146" s="35">
        <v>46082</v>
      </c>
      <c r="M146" s="36">
        <v>46327</v>
      </c>
      <c r="N146" s="37" t="s">
        <v>412</v>
      </c>
      <c r="O146" s="37" t="s">
        <v>412</v>
      </c>
      <c r="P146" s="37"/>
    </row>
    <row r="147" s="5" customFormat="1" customHeight="1" spans="1:16">
      <c r="A147" s="26">
        <v>143</v>
      </c>
      <c r="B147" s="33" t="s">
        <v>425</v>
      </c>
      <c r="C147" s="33" t="s">
        <v>409</v>
      </c>
      <c r="D147" s="33" t="s">
        <v>463</v>
      </c>
      <c r="E147" s="33" t="s">
        <v>21</v>
      </c>
      <c r="F147" s="33" t="s">
        <v>425</v>
      </c>
      <c r="G147" s="33" t="s">
        <v>425</v>
      </c>
      <c r="H147" s="28">
        <f t="shared" si="3"/>
        <v>5</v>
      </c>
      <c r="I147" s="34">
        <v>5</v>
      </c>
      <c r="J147" s="33"/>
      <c r="K147" s="33" t="s">
        <v>464</v>
      </c>
      <c r="L147" s="35">
        <v>46082</v>
      </c>
      <c r="M147" s="36">
        <v>46327</v>
      </c>
      <c r="N147" s="37" t="s">
        <v>412</v>
      </c>
      <c r="O147" s="37" t="s">
        <v>412</v>
      </c>
      <c r="P147" s="37"/>
    </row>
    <row r="148" s="5" customFormat="1" customHeight="1" spans="1:16">
      <c r="A148" s="26">
        <v>144</v>
      </c>
      <c r="B148" s="33" t="s">
        <v>18</v>
      </c>
      <c r="C148" s="33" t="s">
        <v>78</v>
      </c>
      <c r="D148" s="33" t="s">
        <v>465</v>
      </c>
      <c r="E148" s="33" t="s">
        <v>21</v>
      </c>
      <c r="F148" s="33" t="s">
        <v>298</v>
      </c>
      <c r="G148" s="33" t="s">
        <v>203</v>
      </c>
      <c r="H148" s="28">
        <f t="shared" si="3"/>
        <v>42.9</v>
      </c>
      <c r="I148" s="34">
        <v>42.9</v>
      </c>
      <c r="J148" s="33"/>
      <c r="K148" s="33" t="s">
        <v>466</v>
      </c>
      <c r="L148" s="35">
        <v>46082</v>
      </c>
      <c r="M148" s="36">
        <v>46327</v>
      </c>
      <c r="N148" s="37" t="s">
        <v>467</v>
      </c>
      <c r="O148" s="31" t="s">
        <v>84</v>
      </c>
      <c r="P148" s="37"/>
    </row>
    <row r="149" s="5" customFormat="1" customHeight="1" spans="1:16">
      <c r="A149" s="26">
        <v>145</v>
      </c>
      <c r="B149" s="33" t="s">
        <v>18</v>
      </c>
      <c r="C149" s="33" t="s">
        <v>78</v>
      </c>
      <c r="D149" s="33" t="s">
        <v>468</v>
      </c>
      <c r="E149" s="33" t="s">
        <v>21</v>
      </c>
      <c r="F149" s="33" t="s">
        <v>469</v>
      </c>
      <c r="G149" s="33" t="s">
        <v>470</v>
      </c>
      <c r="H149" s="28">
        <f t="shared" si="3"/>
        <v>28</v>
      </c>
      <c r="I149" s="34">
        <v>28</v>
      </c>
      <c r="J149" s="33"/>
      <c r="K149" s="33" t="s">
        <v>471</v>
      </c>
      <c r="L149" s="35">
        <v>46082</v>
      </c>
      <c r="M149" s="36">
        <v>46327</v>
      </c>
      <c r="N149" s="37" t="s">
        <v>467</v>
      </c>
      <c r="O149" s="31" t="s">
        <v>84</v>
      </c>
      <c r="P149" s="37"/>
    </row>
    <row r="150" s="5" customFormat="1" customHeight="1" spans="1:16">
      <c r="A150" s="26">
        <v>146</v>
      </c>
      <c r="B150" s="33" t="s">
        <v>18</v>
      </c>
      <c r="C150" s="33" t="s">
        <v>78</v>
      </c>
      <c r="D150" s="33" t="s">
        <v>472</v>
      </c>
      <c r="E150" s="33" t="s">
        <v>21</v>
      </c>
      <c r="F150" s="33" t="s">
        <v>473</v>
      </c>
      <c r="G150" s="33" t="s">
        <v>474</v>
      </c>
      <c r="H150" s="28">
        <f t="shared" si="3"/>
        <v>50</v>
      </c>
      <c r="I150" s="34">
        <v>50</v>
      </c>
      <c r="J150" s="33"/>
      <c r="K150" s="33" t="s">
        <v>475</v>
      </c>
      <c r="L150" s="35">
        <v>46082</v>
      </c>
      <c r="M150" s="36">
        <v>46327</v>
      </c>
      <c r="N150" s="31" t="s">
        <v>83</v>
      </c>
      <c r="O150" s="31" t="s">
        <v>84</v>
      </c>
      <c r="P150" s="37"/>
    </row>
    <row r="151" s="5" customFormat="1" customHeight="1" spans="1:16">
      <c r="A151" s="26">
        <v>147</v>
      </c>
      <c r="B151" s="33" t="s">
        <v>18</v>
      </c>
      <c r="C151" s="33" t="s">
        <v>78</v>
      </c>
      <c r="D151" s="33" t="s">
        <v>476</v>
      </c>
      <c r="E151" s="33" t="s">
        <v>21</v>
      </c>
      <c r="F151" s="33" t="s">
        <v>241</v>
      </c>
      <c r="G151" s="33" t="s">
        <v>242</v>
      </c>
      <c r="H151" s="28">
        <f t="shared" si="3"/>
        <v>30</v>
      </c>
      <c r="I151" s="34">
        <v>30</v>
      </c>
      <c r="J151" s="33"/>
      <c r="K151" s="33" t="s">
        <v>477</v>
      </c>
      <c r="L151" s="35">
        <v>46082</v>
      </c>
      <c r="M151" s="36">
        <v>46327</v>
      </c>
      <c r="N151" s="37" t="s">
        <v>478</v>
      </c>
      <c r="O151" s="38" t="s">
        <v>26</v>
      </c>
      <c r="P151" s="37"/>
    </row>
    <row r="152" s="5" customFormat="1" customHeight="1" spans="1:16">
      <c r="A152" s="26">
        <v>148</v>
      </c>
      <c r="B152" s="33" t="s">
        <v>18</v>
      </c>
      <c r="C152" s="33" t="s">
        <v>78</v>
      </c>
      <c r="D152" s="33" t="s">
        <v>479</v>
      </c>
      <c r="E152" s="33" t="s">
        <v>21</v>
      </c>
      <c r="F152" s="33" t="s">
        <v>276</v>
      </c>
      <c r="G152" s="33" t="s">
        <v>277</v>
      </c>
      <c r="H152" s="28">
        <f t="shared" si="3"/>
        <v>30</v>
      </c>
      <c r="I152" s="34">
        <v>30</v>
      </c>
      <c r="J152" s="33"/>
      <c r="K152" s="33" t="s">
        <v>480</v>
      </c>
      <c r="L152" s="35">
        <v>46082</v>
      </c>
      <c r="M152" s="36">
        <v>46327</v>
      </c>
      <c r="N152" s="37" t="s">
        <v>478</v>
      </c>
      <c r="O152" s="39" t="s">
        <v>26</v>
      </c>
      <c r="P152" s="37"/>
    </row>
    <row r="153" s="5" customFormat="1" customHeight="1" spans="1:16">
      <c r="A153" s="26">
        <v>149</v>
      </c>
      <c r="B153" s="33" t="s">
        <v>18</v>
      </c>
      <c r="C153" s="33" t="s">
        <v>78</v>
      </c>
      <c r="D153" s="33" t="s">
        <v>481</v>
      </c>
      <c r="E153" s="33" t="s">
        <v>21</v>
      </c>
      <c r="F153" s="33" t="s">
        <v>482</v>
      </c>
      <c r="G153" s="33" t="s">
        <v>483</v>
      </c>
      <c r="H153" s="28">
        <f t="shared" si="3"/>
        <v>100</v>
      </c>
      <c r="I153" s="34">
        <v>100</v>
      </c>
      <c r="J153" s="33"/>
      <c r="K153" s="33" t="s">
        <v>484</v>
      </c>
      <c r="L153" s="35">
        <v>46082</v>
      </c>
      <c r="M153" s="36">
        <v>46327</v>
      </c>
      <c r="N153" s="37" t="s">
        <v>467</v>
      </c>
      <c r="O153" s="31" t="s">
        <v>84</v>
      </c>
      <c r="P153" s="37"/>
    </row>
    <row r="154" s="5" customFormat="1" customHeight="1" spans="1:16">
      <c r="A154" s="26">
        <v>150</v>
      </c>
      <c r="B154" s="33" t="s">
        <v>44</v>
      </c>
      <c r="C154" s="33" t="s">
        <v>78</v>
      </c>
      <c r="D154" s="33" t="s">
        <v>485</v>
      </c>
      <c r="E154" s="33" t="s">
        <v>21</v>
      </c>
      <c r="F154" s="33" t="s">
        <v>486</v>
      </c>
      <c r="G154" s="33" t="s">
        <v>487</v>
      </c>
      <c r="H154" s="28">
        <f t="shared" si="3"/>
        <v>56</v>
      </c>
      <c r="I154" s="34">
        <v>56</v>
      </c>
      <c r="J154" s="33"/>
      <c r="K154" s="33" t="s">
        <v>488</v>
      </c>
      <c r="L154" s="35">
        <v>46082</v>
      </c>
      <c r="M154" s="36">
        <v>46327</v>
      </c>
      <c r="N154" s="31" t="s">
        <v>83</v>
      </c>
      <c r="O154" s="31" t="s">
        <v>84</v>
      </c>
      <c r="P154" s="37"/>
    </row>
    <row r="155" s="5" customFormat="1" customHeight="1" spans="1:16">
      <c r="A155" s="26">
        <v>151</v>
      </c>
      <c r="B155" s="33" t="s">
        <v>18</v>
      </c>
      <c r="C155" s="33" t="s">
        <v>78</v>
      </c>
      <c r="D155" s="33" t="s">
        <v>489</v>
      </c>
      <c r="E155" s="33" t="s">
        <v>21</v>
      </c>
      <c r="F155" s="33" t="s">
        <v>100</v>
      </c>
      <c r="G155" s="33" t="s">
        <v>101</v>
      </c>
      <c r="H155" s="28">
        <f t="shared" si="3"/>
        <v>60</v>
      </c>
      <c r="I155" s="34">
        <v>60</v>
      </c>
      <c r="J155" s="33"/>
      <c r="K155" s="33" t="s">
        <v>490</v>
      </c>
      <c r="L155" s="35">
        <v>46082</v>
      </c>
      <c r="M155" s="36">
        <v>46327</v>
      </c>
      <c r="N155" s="31" t="s">
        <v>83</v>
      </c>
      <c r="O155" s="31" t="s">
        <v>84</v>
      </c>
      <c r="P155" s="37"/>
    </row>
    <row r="156" s="5" customFormat="1" customHeight="1" spans="1:16">
      <c r="A156" s="26">
        <v>152</v>
      </c>
      <c r="B156" s="33" t="s">
        <v>94</v>
      </c>
      <c r="C156" s="33" t="s">
        <v>78</v>
      </c>
      <c r="D156" s="33" t="s">
        <v>491</v>
      </c>
      <c r="E156" s="33" t="s">
        <v>21</v>
      </c>
      <c r="F156" s="33" t="s">
        <v>492</v>
      </c>
      <c r="G156" s="33" t="s">
        <v>493</v>
      </c>
      <c r="H156" s="28">
        <f t="shared" si="3"/>
        <v>57</v>
      </c>
      <c r="I156" s="34">
        <v>56</v>
      </c>
      <c r="J156" s="34">
        <v>1</v>
      </c>
      <c r="K156" s="33" t="s">
        <v>494</v>
      </c>
      <c r="L156" s="35">
        <v>46082</v>
      </c>
      <c r="M156" s="36">
        <v>46327</v>
      </c>
      <c r="N156" s="31" t="s">
        <v>83</v>
      </c>
      <c r="O156" s="31" t="s">
        <v>84</v>
      </c>
      <c r="P156" s="37"/>
    </row>
    <row r="157" s="5" customFormat="1" customHeight="1" spans="1:16">
      <c r="A157" s="26">
        <v>153</v>
      </c>
      <c r="B157" s="33" t="s">
        <v>94</v>
      </c>
      <c r="C157" s="33" t="s">
        <v>78</v>
      </c>
      <c r="D157" s="33" t="s">
        <v>495</v>
      </c>
      <c r="E157" s="33" t="s">
        <v>21</v>
      </c>
      <c r="F157" s="33" t="s">
        <v>496</v>
      </c>
      <c r="G157" s="33" t="s">
        <v>497</v>
      </c>
      <c r="H157" s="28">
        <f t="shared" si="3"/>
        <v>61</v>
      </c>
      <c r="I157" s="34">
        <v>60</v>
      </c>
      <c r="J157" s="34">
        <v>1</v>
      </c>
      <c r="K157" s="33" t="s">
        <v>498</v>
      </c>
      <c r="L157" s="35">
        <v>46082</v>
      </c>
      <c r="M157" s="36">
        <v>46327</v>
      </c>
      <c r="N157" s="31" t="s">
        <v>83</v>
      </c>
      <c r="O157" s="31" t="s">
        <v>84</v>
      </c>
      <c r="P157" s="37"/>
    </row>
    <row r="158" s="5" customFormat="1" customHeight="1" spans="1:16">
      <c r="A158" s="26">
        <v>154</v>
      </c>
      <c r="B158" s="33" t="s">
        <v>94</v>
      </c>
      <c r="C158" s="33" t="s">
        <v>78</v>
      </c>
      <c r="D158" s="33" t="s">
        <v>499</v>
      </c>
      <c r="E158" s="33" t="s">
        <v>21</v>
      </c>
      <c r="F158" s="33" t="s">
        <v>96</v>
      </c>
      <c r="G158" s="33" t="s">
        <v>97</v>
      </c>
      <c r="H158" s="28">
        <f t="shared" si="3"/>
        <v>20</v>
      </c>
      <c r="I158" s="34">
        <v>18</v>
      </c>
      <c r="J158" s="34">
        <v>2</v>
      </c>
      <c r="K158" s="33" t="s">
        <v>500</v>
      </c>
      <c r="L158" s="35">
        <v>46082</v>
      </c>
      <c r="M158" s="36">
        <v>46327</v>
      </c>
      <c r="N158" s="31" t="s">
        <v>83</v>
      </c>
      <c r="O158" s="31" t="s">
        <v>84</v>
      </c>
      <c r="P158" s="37"/>
    </row>
    <row r="159" s="5" customFormat="1" customHeight="1" spans="1:16">
      <c r="A159" s="26">
        <v>155</v>
      </c>
      <c r="B159" s="33" t="s">
        <v>94</v>
      </c>
      <c r="C159" s="33" t="s">
        <v>78</v>
      </c>
      <c r="D159" s="33" t="s">
        <v>501</v>
      </c>
      <c r="E159" s="33" t="s">
        <v>21</v>
      </c>
      <c r="F159" s="33" t="s">
        <v>502</v>
      </c>
      <c r="G159" s="33" t="s">
        <v>503</v>
      </c>
      <c r="H159" s="28">
        <f t="shared" si="3"/>
        <v>36</v>
      </c>
      <c r="I159" s="34">
        <v>35</v>
      </c>
      <c r="J159" s="34">
        <v>1</v>
      </c>
      <c r="K159" s="33" t="s">
        <v>504</v>
      </c>
      <c r="L159" s="35">
        <v>46082</v>
      </c>
      <c r="M159" s="36">
        <v>46327</v>
      </c>
      <c r="N159" s="31" t="s">
        <v>83</v>
      </c>
      <c r="O159" s="31" t="s">
        <v>84</v>
      </c>
      <c r="P159" s="37"/>
    </row>
    <row r="160" s="5" customFormat="1" customHeight="1" spans="1:16">
      <c r="A160" s="26">
        <v>156</v>
      </c>
      <c r="B160" s="33" t="s">
        <v>94</v>
      </c>
      <c r="C160" s="33" t="s">
        <v>78</v>
      </c>
      <c r="D160" s="33" t="s">
        <v>505</v>
      </c>
      <c r="E160" s="33" t="s">
        <v>21</v>
      </c>
      <c r="F160" s="33" t="s">
        <v>237</v>
      </c>
      <c r="G160" s="33" t="s">
        <v>238</v>
      </c>
      <c r="H160" s="28">
        <f t="shared" si="3"/>
        <v>50</v>
      </c>
      <c r="I160" s="34">
        <v>48</v>
      </c>
      <c r="J160" s="34">
        <v>2</v>
      </c>
      <c r="K160" s="33" t="s">
        <v>506</v>
      </c>
      <c r="L160" s="35">
        <v>46082</v>
      </c>
      <c r="M160" s="36">
        <v>46327</v>
      </c>
      <c r="N160" s="31" t="s">
        <v>83</v>
      </c>
      <c r="O160" s="31" t="s">
        <v>84</v>
      </c>
      <c r="P160" s="37"/>
    </row>
    <row r="161" s="5" customFormat="1" customHeight="1" spans="1:16">
      <c r="A161" s="26">
        <v>157</v>
      </c>
      <c r="B161" s="33" t="s">
        <v>94</v>
      </c>
      <c r="C161" s="33" t="s">
        <v>78</v>
      </c>
      <c r="D161" s="33" t="s">
        <v>507</v>
      </c>
      <c r="E161" s="33" t="s">
        <v>21</v>
      </c>
      <c r="F161" s="33" t="s">
        <v>210</v>
      </c>
      <c r="G161" s="33" t="s">
        <v>211</v>
      </c>
      <c r="H161" s="28">
        <f t="shared" si="3"/>
        <v>33</v>
      </c>
      <c r="I161" s="34">
        <v>30</v>
      </c>
      <c r="J161" s="34">
        <v>3</v>
      </c>
      <c r="K161" s="33" t="s">
        <v>508</v>
      </c>
      <c r="L161" s="35">
        <v>46082</v>
      </c>
      <c r="M161" s="36">
        <v>46327</v>
      </c>
      <c r="N161" s="31" t="s">
        <v>83</v>
      </c>
      <c r="O161" s="31" t="s">
        <v>84</v>
      </c>
      <c r="P161" s="37"/>
    </row>
    <row r="162" s="5" customFormat="1" customHeight="1" spans="1:16">
      <c r="A162" s="26">
        <v>158</v>
      </c>
      <c r="B162" s="33" t="s">
        <v>94</v>
      </c>
      <c r="C162" s="33" t="s">
        <v>78</v>
      </c>
      <c r="D162" s="33" t="s">
        <v>509</v>
      </c>
      <c r="E162" s="33" t="s">
        <v>21</v>
      </c>
      <c r="F162" s="33" t="s">
        <v>358</v>
      </c>
      <c r="G162" s="33" t="s">
        <v>359</v>
      </c>
      <c r="H162" s="28">
        <f t="shared" si="3"/>
        <v>31</v>
      </c>
      <c r="I162" s="34">
        <v>30</v>
      </c>
      <c r="J162" s="34">
        <v>1</v>
      </c>
      <c r="K162" s="33" t="s">
        <v>510</v>
      </c>
      <c r="L162" s="35">
        <v>46082</v>
      </c>
      <c r="M162" s="36">
        <v>46327</v>
      </c>
      <c r="N162" s="31" t="s">
        <v>83</v>
      </c>
      <c r="O162" s="31" t="s">
        <v>84</v>
      </c>
      <c r="P162" s="37"/>
    </row>
    <row r="163" s="5" customFormat="1" customHeight="1" spans="1:16">
      <c r="A163" s="26">
        <v>159</v>
      </c>
      <c r="B163" s="33" t="s">
        <v>113</v>
      </c>
      <c r="C163" s="33" t="s">
        <v>78</v>
      </c>
      <c r="D163" s="33" t="s">
        <v>511</v>
      </c>
      <c r="E163" s="33" t="s">
        <v>21</v>
      </c>
      <c r="F163" s="33" t="s">
        <v>512</v>
      </c>
      <c r="G163" s="33" t="s">
        <v>513</v>
      </c>
      <c r="H163" s="28">
        <f t="shared" si="3"/>
        <v>40</v>
      </c>
      <c r="I163" s="34">
        <v>40</v>
      </c>
      <c r="J163" s="33"/>
      <c r="K163" s="33" t="s">
        <v>514</v>
      </c>
      <c r="L163" s="35">
        <v>46082</v>
      </c>
      <c r="M163" s="36">
        <v>46327</v>
      </c>
      <c r="N163" s="37" t="s">
        <v>467</v>
      </c>
      <c r="O163" s="31" t="s">
        <v>84</v>
      </c>
      <c r="P163" s="37"/>
    </row>
    <row r="164" s="5" customFormat="1" customHeight="1" spans="1:16">
      <c r="A164" s="26">
        <v>160</v>
      </c>
      <c r="B164" s="33" t="s">
        <v>94</v>
      </c>
      <c r="C164" s="33" t="s">
        <v>78</v>
      </c>
      <c r="D164" s="33" t="s">
        <v>515</v>
      </c>
      <c r="E164" s="33" t="s">
        <v>21</v>
      </c>
      <c r="F164" s="33" t="s">
        <v>516</v>
      </c>
      <c r="G164" s="33" t="s">
        <v>517</v>
      </c>
      <c r="H164" s="28">
        <f t="shared" si="3"/>
        <v>32</v>
      </c>
      <c r="I164" s="34">
        <v>30</v>
      </c>
      <c r="J164" s="34">
        <v>2</v>
      </c>
      <c r="K164" s="33" t="s">
        <v>518</v>
      </c>
      <c r="L164" s="35">
        <v>46082</v>
      </c>
      <c r="M164" s="36">
        <v>46327</v>
      </c>
      <c r="N164" s="37" t="s">
        <v>467</v>
      </c>
      <c r="O164" s="31" t="s">
        <v>84</v>
      </c>
      <c r="P164" s="37"/>
    </row>
    <row r="165" s="5" customFormat="1" customHeight="1" spans="1:16">
      <c r="A165" s="26">
        <v>161</v>
      </c>
      <c r="B165" s="33" t="s">
        <v>89</v>
      </c>
      <c r="C165" s="33" t="s">
        <v>78</v>
      </c>
      <c r="D165" s="33" t="s">
        <v>519</v>
      </c>
      <c r="E165" s="33" t="s">
        <v>21</v>
      </c>
      <c r="F165" s="33" t="s">
        <v>520</v>
      </c>
      <c r="G165" s="33" t="s">
        <v>521</v>
      </c>
      <c r="H165" s="28">
        <f t="shared" si="3"/>
        <v>110</v>
      </c>
      <c r="I165" s="34">
        <v>110</v>
      </c>
      <c r="J165" s="33"/>
      <c r="K165" s="33" t="s">
        <v>522</v>
      </c>
      <c r="L165" s="35">
        <v>46082</v>
      </c>
      <c r="M165" s="36">
        <v>46327</v>
      </c>
      <c r="N165" s="37" t="s">
        <v>467</v>
      </c>
      <c r="O165" s="31" t="s">
        <v>84</v>
      </c>
      <c r="P165" s="37"/>
    </row>
    <row r="166" s="5" customFormat="1" customHeight="1" spans="1:16">
      <c r="A166" s="26">
        <v>162</v>
      </c>
      <c r="B166" s="33" t="s">
        <v>94</v>
      </c>
      <c r="C166" s="33" t="s">
        <v>78</v>
      </c>
      <c r="D166" s="33" t="s">
        <v>523</v>
      </c>
      <c r="E166" s="33" t="s">
        <v>21</v>
      </c>
      <c r="F166" s="33" t="s">
        <v>524</v>
      </c>
      <c r="G166" s="33" t="s">
        <v>525</v>
      </c>
      <c r="H166" s="28">
        <f t="shared" si="3"/>
        <v>42</v>
      </c>
      <c r="I166" s="34">
        <v>41</v>
      </c>
      <c r="J166" s="34">
        <v>1</v>
      </c>
      <c r="K166" s="33" t="s">
        <v>526</v>
      </c>
      <c r="L166" s="35">
        <v>46082</v>
      </c>
      <c r="M166" s="36">
        <v>46327</v>
      </c>
      <c r="N166" s="31" t="s">
        <v>83</v>
      </c>
      <c r="O166" s="31" t="s">
        <v>84</v>
      </c>
      <c r="P166" s="37"/>
    </row>
    <row r="167" s="5" customFormat="1" customHeight="1" spans="1:16">
      <c r="A167" s="26">
        <v>163</v>
      </c>
      <c r="B167" s="33" t="s">
        <v>89</v>
      </c>
      <c r="C167" s="33" t="s">
        <v>78</v>
      </c>
      <c r="D167" s="33" t="s">
        <v>527</v>
      </c>
      <c r="E167" s="33" t="s">
        <v>21</v>
      </c>
      <c r="F167" s="33" t="s">
        <v>528</v>
      </c>
      <c r="G167" s="33" t="s">
        <v>529</v>
      </c>
      <c r="H167" s="28">
        <f t="shared" si="3"/>
        <v>40</v>
      </c>
      <c r="I167" s="34">
        <v>40</v>
      </c>
      <c r="J167" s="33"/>
      <c r="K167" s="33" t="s">
        <v>530</v>
      </c>
      <c r="L167" s="35">
        <v>46082</v>
      </c>
      <c r="M167" s="36">
        <v>46327</v>
      </c>
      <c r="N167" s="31" t="s">
        <v>83</v>
      </c>
      <c r="O167" s="31" t="s">
        <v>84</v>
      </c>
      <c r="P167" s="37"/>
    </row>
    <row r="168" s="5" customFormat="1" customHeight="1" spans="1:16">
      <c r="A168" s="26">
        <v>164</v>
      </c>
      <c r="B168" s="33" t="s">
        <v>89</v>
      </c>
      <c r="C168" s="33" t="s">
        <v>78</v>
      </c>
      <c r="D168" s="33" t="s">
        <v>531</v>
      </c>
      <c r="E168" s="33" t="s">
        <v>21</v>
      </c>
      <c r="F168" s="33" t="s">
        <v>532</v>
      </c>
      <c r="G168" s="33" t="s">
        <v>533</v>
      </c>
      <c r="H168" s="28">
        <f t="shared" si="3"/>
        <v>120</v>
      </c>
      <c r="I168" s="34">
        <v>120</v>
      </c>
      <c r="J168" s="33"/>
      <c r="K168" s="33" t="s">
        <v>534</v>
      </c>
      <c r="L168" s="35">
        <v>46082</v>
      </c>
      <c r="M168" s="36">
        <v>46327</v>
      </c>
      <c r="N168" s="31" t="s">
        <v>83</v>
      </c>
      <c r="O168" s="31" t="s">
        <v>84</v>
      </c>
      <c r="P168" s="37"/>
    </row>
    <row r="169" s="5" customFormat="1" customHeight="1" spans="1:16">
      <c r="A169" s="26">
        <v>165</v>
      </c>
      <c r="B169" s="33" t="s">
        <v>89</v>
      </c>
      <c r="C169" s="33" t="s">
        <v>78</v>
      </c>
      <c r="D169" s="33" t="s">
        <v>535</v>
      </c>
      <c r="E169" s="33" t="s">
        <v>21</v>
      </c>
      <c r="F169" s="33" t="s">
        <v>532</v>
      </c>
      <c r="G169" s="33" t="s">
        <v>533</v>
      </c>
      <c r="H169" s="28">
        <f t="shared" si="3"/>
        <v>50</v>
      </c>
      <c r="I169" s="34">
        <v>50</v>
      </c>
      <c r="J169" s="33"/>
      <c r="K169" s="33" t="s">
        <v>536</v>
      </c>
      <c r="L169" s="35">
        <v>46082</v>
      </c>
      <c r="M169" s="36">
        <v>46327</v>
      </c>
      <c r="N169" s="37" t="s">
        <v>467</v>
      </c>
      <c r="O169" s="31" t="s">
        <v>84</v>
      </c>
      <c r="P169" s="37"/>
    </row>
    <row r="170" s="5" customFormat="1" customHeight="1" spans="1:16">
      <c r="A170" s="26">
        <v>166</v>
      </c>
      <c r="B170" s="33" t="s">
        <v>89</v>
      </c>
      <c r="C170" s="33" t="s">
        <v>78</v>
      </c>
      <c r="D170" s="33" t="s">
        <v>537</v>
      </c>
      <c r="E170" s="33" t="s">
        <v>21</v>
      </c>
      <c r="F170" s="33" t="s">
        <v>538</v>
      </c>
      <c r="G170" s="33" t="s">
        <v>539</v>
      </c>
      <c r="H170" s="28">
        <f t="shared" si="3"/>
        <v>30</v>
      </c>
      <c r="I170" s="34">
        <v>30</v>
      </c>
      <c r="J170" s="33"/>
      <c r="K170" s="33" t="s">
        <v>540</v>
      </c>
      <c r="L170" s="35">
        <v>46082</v>
      </c>
      <c r="M170" s="36">
        <v>46327</v>
      </c>
      <c r="N170" s="31" t="s">
        <v>83</v>
      </c>
      <c r="O170" s="31" t="s">
        <v>84</v>
      </c>
      <c r="P170" s="37"/>
    </row>
    <row r="171" s="5" customFormat="1" customHeight="1" spans="1:16">
      <c r="A171" s="26">
        <v>167</v>
      </c>
      <c r="B171" s="33" t="s">
        <v>89</v>
      </c>
      <c r="C171" s="33" t="s">
        <v>78</v>
      </c>
      <c r="D171" s="33" t="s">
        <v>541</v>
      </c>
      <c r="E171" s="33" t="s">
        <v>21</v>
      </c>
      <c r="F171" s="33" t="s">
        <v>108</v>
      </c>
      <c r="G171" s="33" t="s">
        <v>109</v>
      </c>
      <c r="H171" s="28">
        <f t="shared" si="3"/>
        <v>40</v>
      </c>
      <c r="I171" s="34">
        <v>40</v>
      </c>
      <c r="J171" s="33"/>
      <c r="K171" s="33" t="s">
        <v>542</v>
      </c>
      <c r="L171" s="35">
        <v>46082</v>
      </c>
      <c r="M171" s="36">
        <v>46327</v>
      </c>
      <c r="N171" s="37" t="s">
        <v>467</v>
      </c>
      <c r="O171" s="31" t="s">
        <v>84</v>
      </c>
      <c r="P171" s="37"/>
    </row>
    <row r="172" s="5" customFormat="1" customHeight="1" spans="1:16">
      <c r="A172" s="26">
        <v>168</v>
      </c>
      <c r="B172" s="33" t="s">
        <v>113</v>
      </c>
      <c r="C172" s="33" t="s">
        <v>78</v>
      </c>
      <c r="D172" s="33" t="s">
        <v>543</v>
      </c>
      <c r="E172" s="33" t="s">
        <v>21</v>
      </c>
      <c r="F172" s="33" t="s">
        <v>544</v>
      </c>
      <c r="G172" s="33" t="s">
        <v>545</v>
      </c>
      <c r="H172" s="28">
        <f t="shared" si="3"/>
        <v>60</v>
      </c>
      <c r="I172" s="34">
        <v>60</v>
      </c>
      <c r="J172" s="33"/>
      <c r="K172" s="33" t="s">
        <v>546</v>
      </c>
      <c r="L172" s="35">
        <v>46082</v>
      </c>
      <c r="M172" s="36">
        <v>46327</v>
      </c>
      <c r="N172" s="37" t="s">
        <v>467</v>
      </c>
      <c r="O172" s="31" t="s">
        <v>84</v>
      </c>
      <c r="P172" s="37"/>
    </row>
    <row r="173" s="5" customFormat="1" customHeight="1" spans="1:16">
      <c r="A173" s="26">
        <v>169</v>
      </c>
      <c r="B173" s="33" t="s">
        <v>44</v>
      </c>
      <c r="C173" s="33" t="s">
        <v>78</v>
      </c>
      <c r="D173" s="33" t="s">
        <v>547</v>
      </c>
      <c r="E173" s="33" t="s">
        <v>21</v>
      </c>
      <c r="F173" s="33" t="s">
        <v>104</v>
      </c>
      <c r="G173" s="33" t="s">
        <v>105</v>
      </c>
      <c r="H173" s="28">
        <f t="shared" si="3"/>
        <v>105</v>
      </c>
      <c r="I173" s="34">
        <v>105</v>
      </c>
      <c r="J173" s="33"/>
      <c r="K173" s="33" t="s">
        <v>548</v>
      </c>
      <c r="L173" s="35">
        <v>46082</v>
      </c>
      <c r="M173" s="36">
        <v>46327</v>
      </c>
      <c r="N173" s="37" t="s">
        <v>467</v>
      </c>
      <c r="O173" s="31" t="s">
        <v>84</v>
      </c>
      <c r="P173" s="37"/>
    </row>
    <row r="174" s="5" customFormat="1" customHeight="1" spans="1:16">
      <c r="A174" s="26">
        <v>170</v>
      </c>
      <c r="B174" s="33" t="s">
        <v>113</v>
      </c>
      <c r="C174" s="33" t="s">
        <v>78</v>
      </c>
      <c r="D174" s="33" t="s">
        <v>549</v>
      </c>
      <c r="E174" s="33" t="s">
        <v>21</v>
      </c>
      <c r="F174" s="33" t="s">
        <v>550</v>
      </c>
      <c r="G174" s="33" t="s">
        <v>551</v>
      </c>
      <c r="H174" s="28">
        <f t="shared" si="3"/>
        <v>100</v>
      </c>
      <c r="I174" s="34">
        <v>100</v>
      </c>
      <c r="J174" s="33"/>
      <c r="K174" s="33" t="s">
        <v>552</v>
      </c>
      <c r="L174" s="35">
        <v>46082</v>
      </c>
      <c r="M174" s="36">
        <v>46327</v>
      </c>
      <c r="N174" s="37" t="s">
        <v>467</v>
      </c>
      <c r="O174" s="31" t="s">
        <v>84</v>
      </c>
      <c r="P174" s="37"/>
    </row>
    <row r="175" s="5" customFormat="1" customHeight="1" spans="1:16">
      <c r="A175" s="26">
        <v>171</v>
      </c>
      <c r="B175" s="33" t="s">
        <v>89</v>
      </c>
      <c r="C175" s="33" t="s">
        <v>78</v>
      </c>
      <c r="D175" s="33" t="s">
        <v>553</v>
      </c>
      <c r="E175" s="33" t="s">
        <v>21</v>
      </c>
      <c r="F175" s="33" t="s">
        <v>233</v>
      </c>
      <c r="G175" s="33" t="s">
        <v>234</v>
      </c>
      <c r="H175" s="28">
        <f t="shared" si="3"/>
        <v>30</v>
      </c>
      <c r="I175" s="34">
        <v>30</v>
      </c>
      <c r="J175" s="33"/>
      <c r="K175" s="40" t="s">
        <v>554</v>
      </c>
      <c r="L175" s="35">
        <v>46082</v>
      </c>
      <c r="M175" s="36">
        <v>46327</v>
      </c>
      <c r="N175" s="37" t="s">
        <v>467</v>
      </c>
      <c r="O175" s="31" t="s">
        <v>84</v>
      </c>
      <c r="P175" s="37"/>
    </row>
    <row r="176" s="5" customFormat="1" customHeight="1" spans="1:16">
      <c r="A176" s="26">
        <v>172</v>
      </c>
      <c r="B176" s="33" t="s">
        <v>89</v>
      </c>
      <c r="C176" s="33" t="s">
        <v>78</v>
      </c>
      <c r="D176" s="33" t="s">
        <v>555</v>
      </c>
      <c r="E176" s="33" t="s">
        <v>21</v>
      </c>
      <c r="F176" s="33" t="s">
        <v>233</v>
      </c>
      <c r="G176" s="33" t="s">
        <v>234</v>
      </c>
      <c r="H176" s="28">
        <f t="shared" si="3"/>
        <v>60</v>
      </c>
      <c r="I176" s="34">
        <v>60</v>
      </c>
      <c r="J176" s="33"/>
      <c r="K176" s="41" t="s">
        <v>556</v>
      </c>
      <c r="L176" s="35">
        <v>46082</v>
      </c>
      <c r="M176" s="36">
        <v>46327</v>
      </c>
      <c r="N176" s="37" t="s">
        <v>467</v>
      </c>
      <c r="O176" s="31" t="s">
        <v>84</v>
      </c>
      <c r="P176" s="37"/>
    </row>
    <row r="177" s="5" customFormat="1" customHeight="1" spans="1:16">
      <c r="A177" s="26">
        <v>173</v>
      </c>
      <c r="B177" s="33" t="s">
        <v>89</v>
      </c>
      <c r="C177" s="33" t="s">
        <v>78</v>
      </c>
      <c r="D177" s="33" t="s">
        <v>557</v>
      </c>
      <c r="E177" s="33" t="s">
        <v>21</v>
      </c>
      <c r="F177" s="33" t="s">
        <v>558</v>
      </c>
      <c r="G177" s="33" t="s">
        <v>559</v>
      </c>
      <c r="H177" s="28">
        <f t="shared" si="3"/>
        <v>25</v>
      </c>
      <c r="I177" s="34">
        <v>25</v>
      </c>
      <c r="J177" s="33"/>
      <c r="K177" s="33" t="s">
        <v>560</v>
      </c>
      <c r="L177" s="35">
        <v>46082</v>
      </c>
      <c r="M177" s="36">
        <v>46327</v>
      </c>
      <c r="N177" s="37" t="s">
        <v>467</v>
      </c>
      <c r="O177" s="31" t="s">
        <v>84</v>
      </c>
      <c r="P177" s="37"/>
    </row>
    <row r="178" s="5" customFormat="1" customHeight="1" spans="1:16">
      <c r="A178" s="26">
        <v>174</v>
      </c>
      <c r="B178" s="33" t="s">
        <v>89</v>
      </c>
      <c r="C178" s="33" t="s">
        <v>78</v>
      </c>
      <c r="D178" s="33" t="s">
        <v>561</v>
      </c>
      <c r="E178" s="33" t="s">
        <v>21</v>
      </c>
      <c r="F178" s="33" t="s">
        <v>562</v>
      </c>
      <c r="G178" s="33" t="s">
        <v>563</v>
      </c>
      <c r="H178" s="28">
        <f t="shared" si="3"/>
        <v>55</v>
      </c>
      <c r="I178" s="34">
        <v>55</v>
      </c>
      <c r="J178" s="33"/>
      <c r="K178" s="33" t="s">
        <v>564</v>
      </c>
      <c r="L178" s="35">
        <v>46082</v>
      </c>
      <c r="M178" s="36">
        <v>46327</v>
      </c>
      <c r="N178" s="37" t="s">
        <v>467</v>
      </c>
      <c r="O178" s="31" t="s">
        <v>84</v>
      </c>
      <c r="P178" s="37"/>
    </row>
    <row r="179" s="5" customFormat="1" customHeight="1" spans="1:16">
      <c r="A179" s="26">
        <v>175</v>
      </c>
      <c r="B179" s="33" t="s">
        <v>44</v>
      </c>
      <c r="C179" s="33" t="s">
        <v>78</v>
      </c>
      <c r="D179" s="33" t="s">
        <v>565</v>
      </c>
      <c r="E179" s="33" t="s">
        <v>21</v>
      </c>
      <c r="F179" s="33" t="s">
        <v>566</v>
      </c>
      <c r="G179" s="33" t="s">
        <v>567</v>
      </c>
      <c r="H179" s="28">
        <f t="shared" si="3"/>
        <v>20</v>
      </c>
      <c r="I179" s="34">
        <v>20</v>
      </c>
      <c r="J179" s="33"/>
      <c r="K179" s="33" t="s">
        <v>568</v>
      </c>
      <c r="L179" s="35">
        <v>46082</v>
      </c>
      <c r="M179" s="36">
        <v>46327</v>
      </c>
      <c r="N179" s="37" t="s">
        <v>467</v>
      </c>
      <c r="O179" s="31" t="s">
        <v>84</v>
      </c>
      <c r="P179" s="37"/>
    </row>
    <row r="180" s="5" customFormat="1" customHeight="1" spans="1:16">
      <c r="A180" s="26">
        <v>176</v>
      </c>
      <c r="B180" s="33" t="s">
        <v>113</v>
      </c>
      <c r="C180" s="33" t="s">
        <v>78</v>
      </c>
      <c r="D180" s="33" t="s">
        <v>569</v>
      </c>
      <c r="E180" s="33" t="s">
        <v>21</v>
      </c>
      <c r="F180" s="33" t="s">
        <v>198</v>
      </c>
      <c r="G180" s="33" t="s">
        <v>199</v>
      </c>
      <c r="H180" s="28">
        <f t="shared" si="3"/>
        <v>90</v>
      </c>
      <c r="I180" s="34">
        <v>90</v>
      </c>
      <c r="J180" s="33"/>
      <c r="K180" s="33" t="s">
        <v>570</v>
      </c>
      <c r="L180" s="35">
        <v>46082</v>
      </c>
      <c r="M180" s="36">
        <v>46327</v>
      </c>
      <c r="N180" s="31" t="s">
        <v>83</v>
      </c>
      <c r="O180" s="31" t="s">
        <v>84</v>
      </c>
      <c r="P180" s="37"/>
    </row>
    <row r="181" s="5" customFormat="1" customHeight="1" spans="1:16">
      <c r="A181" s="26">
        <v>177</v>
      </c>
      <c r="B181" s="33" t="s">
        <v>113</v>
      </c>
      <c r="C181" s="33" t="s">
        <v>78</v>
      </c>
      <c r="D181" s="33" t="s">
        <v>571</v>
      </c>
      <c r="E181" s="33" t="s">
        <v>21</v>
      </c>
      <c r="F181" s="33" t="s">
        <v>572</v>
      </c>
      <c r="G181" s="33" t="s">
        <v>573</v>
      </c>
      <c r="H181" s="28">
        <f t="shared" si="3"/>
        <v>25</v>
      </c>
      <c r="I181" s="34">
        <v>25</v>
      </c>
      <c r="J181" s="33"/>
      <c r="K181" s="33" t="s">
        <v>574</v>
      </c>
      <c r="L181" s="35">
        <v>46082</v>
      </c>
      <c r="M181" s="36">
        <v>46327</v>
      </c>
      <c r="N181" s="37" t="s">
        <v>467</v>
      </c>
      <c r="O181" s="31" t="s">
        <v>84</v>
      </c>
      <c r="P181" s="37"/>
    </row>
    <row r="182" s="5" customFormat="1" customHeight="1" spans="1:16">
      <c r="A182" s="26">
        <v>178</v>
      </c>
      <c r="B182" s="33" t="s">
        <v>113</v>
      </c>
      <c r="C182" s="33" t="s">
        <v>78</v>
      </c>
      <c r="D182" s="33" t="s">
        <v>575</v>
      </c>
      <c r="E182" s="33" t="s">
        <v>21</v>
      </c>
      <c r="F182" s="33" t="s">
        <v>576</v>
      </c>
      <c r="G182" s="33" t="s">
        <v>577</v>
      </c>
      <c r="H182" s="28">
        <f t="shared" si="3"/>
        <v>25</v>
      </c>
      <c r="I182" s="34">
        <v>25</v>
      </c>
      <c r="J182" s="33"/>
      <c r="K182" s="33" t="s">
        <v>578</v>
      </c>
      <c r="L182" s="35">
        <v>46082</v>
      </c>
      <c r="M182" s="36">
        <v>46327</v>
      </c>
      <c r="N182" s="31" t="s">
        <v>83</v>
      </c>
      <c r="O182" s="31" t="s">
        <v>84</v>
      </c>
      <c r="P182" s="37"/>
    </row>
    <row r="183" s="5" customFormat="1" customHeight="1" spans="1:16">
      <c r="A183" s="26">
        <v>179</v>
      </c>
      <c r="B183" s="33" t="s">
        <v>49</v>
      </c>
      <c r="C183" s="33" t="s">
        <v>78</v>
      </c>
      <c r="D183" s="33" t="s">
        <v>579</v>
      </c>
      <c r="E183" s="33" t="s">
        <v>21</v>
      </c>
      <c r="F183" s="33" t="s">
        <v>161</v>
      </c>
      <c r="G183" s="33" t="s">
        <v>580</v>
      </c>
      <c r="H183" s="28">
        <f t="shared" si="3"/>
        <v>28</v>
      </c>
      <c r="I183" s="34">
        <v>27</v>
      </c>
      <c r="J183" s="34">
        <v>1</v>
      </c>
      <c r="K183" s="33" t="s">
        <v>581</v>
      </c>
      <c r="L183" s="35">
        <v>46082</v>
      </c>
      <c r="M183" s="36">
        <v>46327</v>
      </c>
      <c r="N183" s="31" t="s">
        <v>83</v>
      </c>
      <c r="O183" s="31" t="s">
        <v>84</v>
      </c>
      <c r="P183" s="37"/>
    </row>
    <row r="184" s="5" customFormat="1" customHeight="1" spans="1:16">
      <c r="A184" s="26">
        <v>180</v>
      </c>
      <c r="B184" s="33" t="s">
        <v>44</v>
      </c>
      <c r="C184" s="33" t="s">
        <v>78</v>
      </c>
      <c r="D184" s="33" t="s">
        <v>582</v>
      </c>
      <c r="E184" s="33" t="s">
        <v>21</v>
      </c>
      <c r="F184" s="33" t="s">
        <v>354</v>
      </c>
      <c r="G184" s="33" t="s">
        <v>355</v>
      </c>
      <c r="H184" s="28">
        <f t="shared" ref="H184:H247" si="4">I184+J184</f>
        <v>80</v>
      </c>
      <c r="I184" s="34">
        <v>80</v>
      </c>
      <c r="J184" s="33"/>
      <c r="K184" s="33" t="s">
        <v>583</v>
      </c>
      <c r="L184" s="35">
        <v>46082</v>
      </c>
      <c r="M184" s="36">
        <v>46327</v>
      </c>
      <c r="N184" s="37" t="s">
        <v>467</v>
      </c>
      <c r="O184" s="31" t="s">
        <v>84</v>
      </c>
      <c r="P184" s="37"/>
    </row>
    <row r="185" s="5" customFormat="1" customHeight="1" spans="1:16">
      <c r="A185" s="26">
        <v>181</v>
      </c>
      <c r="B185" s="33" t="s">
        <v>94</v>
      </c>
      <c r="C185" s="33" t="s">
        <v>78</v>
      </c>
      <c r="D185" s="33" t="s">
        <v>584</v>
      </c>
      <c r="E185" s="33" t="s">
        <v>21</v>
      </c>
      <c r="F185" s="33" t="s">
        <v>398</v>
      </c>
      <c r="G185" s="33" t="s">
        <v>399</v>
      </c>
      <c r="H185" s="28">
        <f t="shared" si="4"/>
        <v>30</v>
      </c>
      <c r="I185" s="34">
        <v>29</v>
      </c>
      <c r="J185" s="34">
        <v>1</v>
      </c>
      <c r="K185" s="33" t="s">
        <v>585</v>
      </c>
      <c r="L185" s="35">
        <v>46082</v>
      </c>
      <c r="M185" s="36">
        <v>46327</v>
      </c>
      <c r="N185" s="37" t="s">
        <v>467</v>
      </c>
      <c r="O185" s="31" t="s">
        <v>84</v>
      </c>
      <c r="P185" s="37"/>
    </row>
    <row r="186" s="5" customFormat="1" customHeight="1" spans="1:16">
      <c r="A186" s="26">
        <v>182</v>
      </c>
      <c r="B186" s="33" t="s">
        <v>94</v>
      </c>
      <c r="C186" s="33" t="s">
        <v>78</v>
      </c>
      <c r="D186" s="33" t="s">
        <v>586</v>
      </c>
      <c r="E186" s="33" t="s">
        <v>21</v>
      </c>
      <c r="F186" s="33" t="s">
        <v>587</v>
      </c>
      <c r="G186" s="33" t="s">
        <v>588</v>
      </c>
      <c r="H186" s="28">
        <f t="shared" si="4"/>
        <v>51</v>
      </c>
      <c r="I186" s="34">
        <v>50</v>
      </c>
      <c r="J186" s="34">
        <v>1</v>
      </c>
      <c r="K186" s="33" t="s">
        <v>589</v>
      </c>
      <c r="L186" s="35">
        <v>46082</v>
      </c>
      <c r="M186" s="36">
        <v>46327</v>
      </c>
      <c r="N186" s="31" t="s">
        <v>83</v>
      </c>
      <c r="O186" s="31" t="s">
        <v>84</v>
      </c>
      <c r="P186" s="37"/>
    </row>
    <row r="187" s="5" customFormat="1" customHeight="1" spans="1:16">
      <c r="A187" s="26">
        <v>183</v>
      </c>
      <c r="B187" s="33" t="s">
        <v>49</v>
      </c>
      <c r="C187" s="33" t="s">
        <v>78</v>
      </c>
      <c r="D187" s="33" t="s">
        <v>590</v>
      </c>
      <c r="E187" s="33" t="s">
        <v>21</v>
      </c>
      <c r="F187" s="33" t="s">
        <v>51</v>
      </c>
      <c r="G187" s="33" t="s">
        <v>52</v>
      </c>
      <c r="H187" s="28">
        <f t="shared" si="4"/>
        <v>18.25</v>
      </c>
      <c r="I187" s="34">
        <v>18</v>
      </c>
      <c r="J187" s="34">
        <v>0.25</v>
      </c>
      <c r="K187" s="33" t="s">
        <v>591</v>
      </c>
      <c r="L187" s="35">
        <v>46082</v>
      </c>
      <c r="M187" s="36">
        <v>46327</v>
      </c>
      <c r="N187" s="31" t="s">
        <v>83</v>
      </c>
      <c r="O187" s="31" t="s">
        <v>84</v>
      </c>
      <c r="P187" s="37"/>
    </row>
    <row r="188" s="5" customFormat="1" customHeight="1" spans="1:16">
      <c r="A188" s="26">
        <v>184</v>
      </c>
      <c r="B188" s="33" t="s">
        <v>49</v>
      </c>
      <c r="C188" s="33" t="s">
        <v>78</v>
      </c>
      <c r="D188" s="33" t="s">
        <v>592</v>
      </c>
      <c r="E188" s="33" t="s">
        <v>21</v>
      </c>
      <c r="F188" s="33" t="s">
        <v>55</v>
      </c>
      <c r="G188" s="33" t="s">
        <v>56</v>
      </c>
      <c r="H188" s="28">
        <f t="shared" si="4"/>
        <v>20</v>
      </c>
      <c r="I188" s="34">
        <v>19.5</v>
      </c>
      <c r="J188" s="34">
        <v>0.5</v>
      </c>
      <c r="K188" s="33" t="s">
        <v>593</v>
      </c>
      <c r="L188" s="35">
        <v>46082</v>
      </c>
      <c r="M188" s="36">
        <v>46327</v>
      </c>
      <c r="N188" s="37" t="s">
        <v>467</v>
      </c>
      <c r="O188" s="31" t="s">
        <v>84</v>
      </c>
      <c r="P188" s="37"/>
    </row>
    <row r="189" s="5" customFormat="1" customHeight="1" spans="1:16">
      <c r="A189" s="26">
        <v>185</v>
      </c>
      <c r="B189" s="33" t="s">
        <v>49</v>
      </c>
      <c r="C189" s="33" t="s">
        <v>78</v>
      </c>
      <c r="D189" s="33" t="s">
        <v>594</v>
      </c>
      <c r="E189" s="33" t="s">
        <v>21</v>
      </c>
      <c r="F189" s="33" t="s">
        <v>55</v>
      </c>
      <c r="G189" s="33" t="s">
        <v>56</v>
      </c>
      <c r="H189" s="28">
        <f t="shared" si="4"/>
        <v>30</v>
      </c>
      <c r="I189" s="34">
        <v>29.5</v>
      </c>
      <c r="J189" s="34">
        <v>0.5</v>
      </c>
      <c r="K189" s="33" t="s">
        <v>595</v>
      </c>
      <c r="L189" s="35">
        <v>46082</v>
      </c>
      <c r="M189" s="36">
        <v>46327</v>
      </c>
      <c r="N189" s="31" t="s">
        <v>83</v>
      </c>
      <c r="O189" s="31" t="s">
        <v>84</v>
      </c>
      <c r="P189" s="37"/>
    </row>
    <row r="190" s="5" customFormat="1" customHeight="1" spans="1:16">
      <c r="A190" s="26">
        <v>186</v>
      </c>
      <c r="B190" s="33" t="s">
        <v>49</v>
      </c>
      <c r="C190" s="33" t="s">
        <v>78</v>
      </c>
      <c r="D190" s="33" t="s">
        <v>596</v>
      </c>
      <c r="E190" s="33" t="s">
        <v>21</v>
      </c>
      <c r="F190" s="33" t="s">
        <v>164</v>
      </c>
      <c r="G190" s="33" t="s">
        <v>165</v>
      </c>
      <c r="H190" s="28">
        <f t="shared" si="4"/>
        <v>45.5</v>
      </c>
      <c r="I190" s="34">
        <v>45</v>
      </c>
      <c r="J190" s="34">
        <v>0.5</v>
      </c>
      <c r="K190" s="33" t="s">
        <v>597</v>
      </c>
      <c r="L190" s="35">
        <v>46082</v>
      </c>
      <c r="M190" s="36">
        <v>46327</v>
      </c>
      <c r="N190" s="37" t="s">
        <v>467</v>
      </c>
      <c r="O190" s="31" t="s">
        <v>84</v>
      </c>
      <c r="P190" s="37"/>
    </row>
    <row r="191" s="5" customFormat="1" customHeight="1" spans="1:16">
      <c r="A191" s="26">
        <v>187</v>
      </c>
      <c r="B191" s="33" t="s">
        <v>44</v>
      </c>
      <c r="C191" s="33" t="s">
        <v>78</v>
      </c>
      <c r="D191" s="33" t="s">
        <v>598</v>
      </c>
      <c r="E191" s="33" t="s">
        <v>21</v>
      </c>
      <c r="F191" s="33" t="s">
        <v>406</v>
      </c>
      <c r="G191" s="33" t="s">
        <v>407</v>
      </c>
      <c r="H191" s="28">
        <f t="shared" si="4"/>
        <v>150</v>
      </c>
      <c r="I191" s="34">
        <v>150</v>
      </c>
      <c r="J191" s="33"/>
      <c r="K191" s="33" t="s">
        <v>599</v>
      </c>
      <c r="L191" s="35">
        <v>46082</v>
      </c>
      <c r="M191" s="36">
        <v>46327</v>
      </c>
      <c r="N191" s="31" t="s">
        <v>83</v>
      </c>
      <c r="O191" s="31" t="s">
        <v>84</v>
      </c>
      <c r="P191" s="37"/>
    </row>
    <row r="192" s="5" customFormat="1" customHeight="1" spans="1:16">
      <c r="A192" s="26">
        <v>188</v>
      </c>
      <c r="B192" s="33" t="s">
        <v>44</v>
      </c>
      <c r="C192" s="33" t="s">
        <v>78</v>
      </c>
      <c r="D192" s="33" t="s">
        <v>600</v>
      </c>
      <c r="E192" s="33" t="s">
        <v>21</v>
      </c>
      <c r="F192" s="33" t="s">
        <v>406</v>
      </c>
      <c r="G192" s="33" t="s">
        <v>407</v>
      </c>
      <c r="H192" s="28">
        <f t="shared" si="4"/>
        <v>150</v>
      </c>
      <c r="I192" s="34">
        <v>150</v>
      </c>
      <c r="J192" s="33"/>
      <c r="K192" s="33" t="s">
        <v>601</v>
      </c>
      <c r="L192" s="35">
        <v>46082</v>
      </c>
      <c r="M192" s="36">
        <v>46327</v>
      </c>
      <c r="N192" s="37" t="s">
        <v>467</v>
      </c>
      <c r="O192" s="31" t="s">
        <v>84</v>
      </c>
      <c r="P192" s="37"/>
    </row>
    <row r="193" s="5" customFormat="1" customHeight="1" spans="1:16">
      <c r="A193" s="26">
        <v>189</v>
      </c>
      <c r="B193" s="33" t="s">
        <v>44</v>
      </c>
      <c r="C193" s="33" t="s">
        <v>78</v>
      </c>
      <c r="D193" s="33" t="s">
        <v>602</v>
      </c>
      <c r="E193" s="33" t="s">
        <v>21</v>
      </c>
      <c r="F193" s="33" t="s">
        <v>63</v>
      </c>
      <c r="G193" s="33" t="s">
        <v>64</v>
      </c>
      <c r="H193" s="28">
        <f t="shared" si="4"/>
        <v>50</v>
      </c>
      <c r="I193" s="34">
        <v>50</v>
      </c>
      <c r="J193" s="33"/>
      <c r="K193" s="33" t="s">
        <v>603</v>
      </c>
      <c r="L193" s="35">
        <v>46082</v>
      </c>
      <c r="M193" s="36">
        <v>46327</v>
      </c>
      <c r="N193" s="31" t="s">
        <v>83</v>
      </c>
      <c r="O193" s="31" t="s">
        <v>84</v>
      </c>
      <c r="P193" s="37"/>
    </row>
    <row r="194" s="5" customFormat="1" customHeight="1" spans="1:16">
      <c r="A194" s="26">
        <v>190</v>
      </c>
      <c r="B194" s="33" t="s">
        <v>44</v>
      </c>
      <c r="C194" s="33" t="s">
        <v>78</v>
      </c>
      <c r="D194" s="33" t="s">
        <v>604</v>
      </c>
      <c r="E194" s="33" t="s">
        <v>21</v>
      </c>
      <c r="F194" s="33" t="s">
        <v>323</v>
      </c>
      <c r="G194" s="33" t="s">
        <v>324</v>
      </c>
      <c r="H194" s="28">
        <f t="shared" si="4"/>
        <v>17</v>
      </c>
      <c r="I194" s="34">
        <v>17</v>
      </c>
      <c r="J194" s="33"/>
      <c r="K194" s="33" t="s">
        <v>605</v>
      </c>
      <c r="L194" s="35">
        <v>46082</v>
      </c>
      <c r="M194" s="36">
        <v>46327</v>
      </c>
      <c r="N194" s="31" t="s">
        <v>83</v>
      </c>
      <c r="O194" s="31" t="s">
        <v>84</v>
      </c>
      <c r="P194" s="37"/>
    </row>
    <row r="195" s="5" customFormat="1" customHeight="1" spans="1:16">
      <c r="A195" s="26">
        <v>191</v>
      </c>
      <c r="B195" s="33" t="s">
        <v>27</v>
      </c>
      <c r="C195" s="33" t="s">
        <v>78</v>
      </c>
      <c r="D195" s="33" t="s">
        <v>606</v>
      </c>
      <c r="E195" s="33" t="s">
        <v>21</v>
      </c>
      <c r="F195" s="33" t="s">
        <v>607</v>
      </c>
      <c r="G195" s="33" t="s">
        <v>608</v>
      </c>
      <c r="H195" s="28">
        <f t="shared" si="4"/>
        <v>52</v>
      </c>
      <c r="I195" s="34">
        <v>50</v>
      </c>
      <c r="J195" s="34">
        <v>2</v>
      </c>
      <c r="K195" s="33" t="s">
        <v>609</v>
      </c>
      <c r="L195" s="35">
        <v>46082</v>
      </c>
      <c r="M195" s="36">
        <v>46327</v>
      </c>
      <c r="N195" s="31" t="s">
        <v>83</v>
      </c>
      <c r="O195" s="31" t="s">
        <v>84</v>
      </c>
      <c r="P195" s="37"/>
    </row>
    <row r="196" s="5" customFormat="1" customHeight="1" spans="1:16">
      <c r="A196" s="26">
        <v>192</v>
      </c>
      <c r="B196" s="33" t="s">
        <v>27</v>
      </c>
      <c r="C196" s="33" t="s">
        <v>78</v>
      </c>
      <c r="D196" s="33" t="s">
        <v>610</v>
      </c>
      <c r="E196" s="33" t="s">
        <v>21</v>
      </c>
      <c r="F196" s="33" t="s">
        <v>611</v>
      </c>
      <c r="G196" s="33" t="s">
        <v>612</v>
      </c>
      <c r="H196" s="28">
        <f t="shared" si="4"/>
        <v>36</v>
      </c>
      <c r="I196" s="34">
        <v>35</v>
      </c>
      <c r="J196" s="34">
        <v>1</v>
      </c>
      <c r="K196" s="33" t="s">
        <v>613</v>
      </c>
      <c r="L196" s="35">
        <v>46082</v>
      </c>
      <c r="M196" s="36">
        <v>46327</v>
      </c>
      <c r="N196" s="37" t="s">
        <v>467</v>
      </c>
      <c r="O196" s="31" t="s">
        <v>84</v>
      </c>
      <c r="P196" s="37"/>
    </row>
    <row r="197" s="5" customFormat="1" customHeight="1" spans="1:16">
      <c r="A197" s="26">
        <v>193</v>
      </c>
      <c r="B197" s="33" t="s">
        <v>27</v>
      </c>
      <c r="C197" s="33" t="s">
        <v>78</v>
      </c>
      <c r="D197" s="33" t="s">
        <v>614</v>
      </c>
      <c r="E197" s="33" t="s">
        <v>21</v>
      </c>
      <c r="F197" s="33" t="s">
        <v>615</v>
      </c>
      <c r="G197" s="33" t="s">
        <v>616</v>
      </c>
      <c r="H197" s="28">
        <f t="shared" si="4"/>
        <v>22</v>
      </c>
      <c r="I197" s="34">
        <v>20</v>
      </c>
      <c r="J197" s="34">
        <v>2</v>
      </c>
      <c r="K197" s="33" t="s">
        <v>617</v>
      </c>
      <c r="L197" s="35">
        <v>46082</v>
      </c>
      <c r="M197" s="36">
        <v>46327</v>
      </c>
      <c r="N197" s="31" t="s">
        <v>83</v>
      </c>
      <c r="O197" s="31" t="s">
        <v>84</v>
      </c>
      <c r="P197" s="37"/>
    </row>
    <row r="198" s="5" customFormat="1" customHeight="1" spans="1:16">
      <c r="A198" s="26">
        <v>194</v>
      </c>
      <c r="B198" s="33" t="s">
        <v>27</v>
      </c>
      <c r="C198" s="33" t="s">
        <v>78</v>
      </c>
      <c r="D198" s="33" t="s">
        <v>618</v>
      </c>
      <c r="E198" s="33" t="s">
        <v>21</v>
      </c>
      <c r="F198" s="33" t="s">
        <v>259</v>
      </c>
      <c r="G198" s="33" t="s">
        <v>260</v>
      </c>
      <c r="H198" s="28">
        <f t="shared" si="4"/>
        <v>148</v>
      </c>
      <c r="I198" s="34">
        <v>147</v>
      </c>
      <c r="J198" s="33">
        <v>1</v>
      </c>
      <c r="K198" s="33" t="s">
        <v>619</v>
      </c>
      <c r="L198" s="35">
        <v>46082</v>
      </c>
      <c r="M198" s="36">
        <v>46327</v>
      </c>
      <c r="N198" s="31" t="s">
        <v>83</v>
      </c>
      <c r="O198" s="31" t="s">
        <v>84</v>
      </c>
      <c r="P198" s="37"/>
    </row>
    <row r="199" s="5" customFormat="1" customHeight="1" spans="1:16">
      <c r="A199" s="26">
        <v>195</v>
      </c>
      <c r="B199" s="33" t="s">
        <v>27</v>
      </c>
      <c r="C199" s="33" t="s">
        <v>78</v>
      </c>
      <c r="D199" s="33" t="s">
        <v>620</v>
      </c>
      <c r="E199" s="33" t="s">
        <v>21</v>
      </c>
      <c r="F199" s="33" t="s">
        <v>29</v>
      </c>
      <c r="G199" s="33" t="s">
        <v>30</v>
      </c>
      <c r="H199" s="28">
        <f t="shared" si="4"/>
        <v>36.5</v>
      </c>
      <c r="I199" s="34">
        <v>36</v>
      </c>
      <c r="J199" s="34">
        <v>0.5</v>
      </c>
      <c r="K199" s="33" t="s">
        <v>621</v>
      </c>
      <c r="L199" s="35">
        <v>46082</v>
      </c>
      <c r="M199" s="36">
        <v>46327</v>
      </c>
      <c r="N199" s="37" t="s">
        <v>467</v>
      </c>
      <c r="O199" s="31" t="s">
        <v>84</v>
      </c>
      <c r="P199" s="37"/>
    </row>
    <row r="200" s="5" customFormat="1" customHeight="1" spans="1:16">
      <c r="A200" s="26">
        <v>196</v>
      </c>
      <c r="B200" s="33" t="s">
        <v>27</v>
      </c>
      <c r="C200" s="33" t="s">
        <v>78</v>
      </c>
      <c r="D200" s="33" t="s">
        <v>622</v>
      </c>
      <c r="E200" s="33" t="s">
        <v>21</v>
      </c>
      <c r="F200" s="33" t="s">
        <v>129</v>
      </c>
      <c r="G200" s="33" t="s">
        <v>130</v>
      </c>
      <c r="H200" s="28">
        <f t="shared" si="4"/>
        <v>34</v>
      </c>
      <c r="I200" s="34">
        <v>33</v>
      </c>
      <c r="J200" s="33">
        <v>1</v>
      </c>
      <c r="K200" s="33" t="s">
        <v>623</v>
      </c>
      <c r="L200" s="35">
        <v>46082</v>
      </c>
      <c r="M200" s="36">
        <v>46327</v>
      </c>
      <c r="N200" s="31" t="s">
        <v>83</v>
      </c>
      <c r="O200" s="31" t="s">
        <v>84</v>
      </c>
      <c r="P200" s="37"/>
    </row>
    <row r="201" s="5" customFormat="1" customHeight="1" spans="1:16">
      <c r="A201" s="26">
        <v>197</v>
      </c>
      <c r="B201" s="33" t="s">
        <v>113</v>
      </c>
      <c r="C201" s="33" t="s">
        <v>78</v>
      </c>
      <c r="D201" s="33" t="s">
        <v>624</v>
      </c>
      <c r="E201" s="33" t="s">
        <v>21</v>
      </c>
      <c r="F201" s="33" t="s">
        <v>625</v>
      </c>
      <c r="G201" s="33" t="s">
        <v>626</v>
      </c>
      <c r="H201" s="28">
        <f t="shared" si="4"/>
        <v>70</v>
      </c>
      <c r="I201" s="34">
        <v>70</v>
      </c>
      <c r="J201" s="33"/>
      <c r="K201" s="33" t="s">
        <v>627</v>
      </c>
      <c r="L201" s="35">
        <v>46082</v>
      </c>
      <c r="M201" s="36">
        <v>46327</v>
      </c>
      <c r="N201" s="37" t="s">
        <v>467</v>
      </c>
      <c r="O201" s="31" t="s">
        <v>84</v>
      </c>
      <c r="P201" s="37"/>
    </row>
    <row r="202" s="5" customFormat="1" customHeight="1" spans="1:16">
      <c r="A202" s="26">
        <v>198</v>
      </c>
      <c r="B202" s="33" t="s">
        <v>27</v>
      </c>
      <c r="C202" s="33" t="s">
        <v>78</v>
      </c>
      <c r="D202" s="33" t="s">
        <v>628</v>
      </c>
      <c r="E202" s="33" t="s">
        <v>21</v>
      </c>
      <c r="F202" s="33" t="s">
        <v>129</v>
      </c>
      <c r="G202" s="33" t="s">
        <v>130</v>
      </c>
      <c r="H202" s="28">
        <f t="shared" si="4"/>
        <v>32.9</v>
      </c>
      <c r="I202" s="34">
        <v>31</v>
      </c>
      <c r="J202" s="34">
        <v>1.9</v>
      </c>
      <c r="K202" s="33" t="s">
        <v>629</v>
      </c>
      <c r="L202" s="35">
        <v>46082</v>
      </c>
      <c r="M202" s="36">
        <v>46327</v>
      </c>
      <c r="N202" s="31" t="s">
        <v>83</v>
      </c>
      <c r="O202" s="31" t="s">
        <v>84</v>
      </c>
      <c r="P202" s="37"/>
    </row>
    <row r="203" s="5" customFormat="1" customHeight="1" spans="1:16">
      <c r="A203" s="26">
        <v>199</v>
      </c>
      <c r="B203" s="33" t="s">
        <v>27</v>
      </c>
      <c r="C203" s="33" t="s">
        <v>78</v>
      </c>
      <c r="D203" s="33" t="s">
        <v>630</v>
      </c>
      <c r="E203" s="33" t="s">
        <v>21</v>
      </c>
      <c r="F203" s="33" t="s">
        <v>129</v>
      </c>
      <c r="G203" s="33" t="s">
        <v>130</v>
      </c>
      <c r="H203" s="28">
        <f t="shared" si="4"/>
        <v>20</v>
      </c>
      <c r="I203" s="34">
        <v>19</v>
      </c>
      <c r="J203" s="34">
        <v>1</v>
      </c>
      <c r="K203" s="33" t="s">
        <v>631</v>
      </c>
      <c r="L203" s="35">
        <v>46082</v>
      </c>
      <c r="M203" s="36">
        <v>46327</v>
      </c>
      <c r="N203" s="31" t="s">
        <v>83</v>
      </c>
      <c r="O203" s="31" t="s">
        <v>84</v>
      </c>
      <c r="P203" s="37"/>
    </row>
    <row r="204" s="5" customFormat="1" customHeight="1" spans="1:16">
      <c r="A204" s="26">
        <v>200</v>
      </c>
      <c r="B204" s="33" t="s">
        <v>27</v>
      </c>
      <c r="C204" s="33" t="s">
        <v>78</v>
      </c>
      <c r="D204" s="33" t="s">
        <v>632</v>
      </c>
      <c r="E204" s="33" t="s">
        <v>21</v>
      </c>
      <c r="F204" s="33" t="s">
        <v>245</v>
      </c>
      <c r="G204" s="33" t="s">
        <v>246</v>
      </c>
      <c r="H204" s="28">
        <f t="shared" si="4"/>
        <v>21</v>
      </c>
      <c r="I204" s="34">
        <v>20</v>
      </c>
      <c r="J204" s="34">
        <v>1</v>
      </c>
      <c r="K204" s="33" t="s">
        <v>633</v>
      </c>
      <c r="L204" s="35">
        <v>46082</v>
      </c>
      <c r="M204" s="36">
        <v>46327</v>
      </c>
      <c r="N204" s="31" t="s">
        <v>83</v>
      </c>
      <c r="O204" s="31" t="s">
        <v>84</v>
      </c>
      <c r="P204" s="37"/>
    </row>
    <row r="205" s="5" customFormat="1" customHeight="1" spans="1:16">
      <c r="A205" s="26">
        <v>201</v>
      </c>
      <c r="B205" s="33" t="s">
        <v>27</v>
      </c>
      <c r="C205" s="33" t="s">
        <v>78</v>
      </c>
      <c r="D205" s="33" t="s">
        <v>634</v>
      </c>
      <c r="E205" s="33" t="s">
        <v>21</v>
      </c>
      <c r="F205" s="33" t="s">
        <v>635</v>
      </c>
      <c r="G205" s="33" t="s">
        <v>636</v>
      </c>
      <c r="H205" s="28">
        <f t="shared" si="4"/>
        <v>111</v>
      </c>
      <c r="I205" s="34">
        <v>110</v>
      </c>
      <c r="J205" s="34">
        <v>1</v>
      </c>
      <c r="K205" s="33" t="s">
        <v>637</v>
      </c>
      <c r="L205" s="35">
        <v>46082</v>
      </c>
      <c r="M205" s="36">
        <v>46327</v>
      </c>
      <c r="N205" s="37" t="s">
        <v>467</v>
      </c>
      <c r="O205" s="31" t="s">
        <v>84</v>
      </c>
      <c r="P205" s="37"/>
    </row>
    <row r="206" s="5" customFormat="1" customHeight="1" spans="1:16">
      <c r="A206" s="26">
        <v>202</v>
      </c>
      <c r="B206" s="33" t="s">
        <v>27</v>
      </c>
      <c r="C206" s="33" t="s">
        <v>78</v>
      </c>
      <c r="D206" s="33" t="s">
        <v>638</v>
      </c>
      <c r="E206" s="33" t="s">
        <v>21</v>
      </c>
      <c r="F206" s="33" t="s">
        <v>301</v>
      </c>
      <c r="G206" s="33" t="s">
        <v>302</v>
      </c>
      <c r="H206" s="28">
        <f t="shared" si="4"/>
        <v>300</v>
      </c>
      <c r="I206" s="34">
        <v>300</v>
      </c>
      <c r="J206" s="33"/>
      <c r="K206" s="33" t="s">
        <v>639</v>
      </c>
      <c r="L206" s="35">
        <v>46082</v>
      </c>
      <c r="M206" s="36">
        <v>46327</v>
      </c>
      <c r="N206" s="31" t="s">
        <v>83</v>
      </c>
      <c r="O206" s="31" t="s">
        <v>84</v>
      </c>
      <c r="P206" s="37"/>
    </row>
    <row r="207" s="5" customFormat="1" customHeight="1" spans="1:16">
      <c r="A207" s="26">
        <v>203</v>
      </c>
      <c r="B207" s="33" t="s">
        <v>49</v>
      </c>
      <c r="C207" s="33" t="s">
        <v>78</v>
      </c>
      <c r="D207" s="33" t="s">
        <v>640</v>
      </c>
      <c r="E207" s="33" t="s">
        <v>21</v>
      </c>
      <c r="F207" s="33" t="s">
        <v>125</v>
      </c>
      <c r="G207" s="33" t="s">
        <v>222</v>
      </c>
      <c r="H207" s="28">
        <f t="shared" si="4"/>
        <v>49</v>
      </c>
      <c r="I207" s="34">
        <v>48.8</v>
      </c>
      <c r="J207" s="34">
        <v>0.2</v>
      </c>
      <c r="K207" s="33" t="s">
        <v>641</v>
      </c>
      <c r="L207" s="35">
        <v>46082</v>
      </c>
      <c r="M207" s="36">
        <v>46327</v>
      </c>
      <c r="N207" s="31" t="s">
        <v>83</v>
      </c>
      <c r="O207" s="31" t="s">
        <v>84</v>
      </c>
      <c r="P207" s="37"/>
    </row>
    <row r="208" s="5" customFormat="1" customHeight="1" spans="1:16">
      <c r="A208" s="26">
        <v>204</v>
      </c>
      <c r="B208" s="33" t="s">
        <v>27</v>
      </c>
      <c r="C208" s="33" t="s">
        <v>78</v>
      </c>
      <c r="D208" s="33" t="s">
        <v>642</v>
      </c>
      <c r="E208" s="33" t="s">
        <v>21</v>
      </c>
      <c r="F208" s="33" t="s">
        <v>133</v>
      </c>
      <c r="G208" s="33" t="s">
        <v>134</v>
      </c>
      <c r="H208" s="28">
        <f t="shared" si="4"/>
        <v>17</v>
      </c>
      <c r="I208" s="34">
        <v>16</v>
      </c>
      <c r="J208" s="34">
        <v>1</v>
      </c>
      <c r="K208" s="33" t="s">
        <v>643</v>
      </c>
      <c r="L208" s="35">
        <v>46082</v>
      </c>
      <c r="M208" s="36">
        <v>46327</v>
      </c>
      <c r="N208" s="31" t="s">
        <v>83</v>
      </c>
      <c r="O208" s="31" t="s">
        <v>84</v>
      </c>
      <c r="P208" s="37"/>
    </row>
    <row r="209" s="5" customFormat="1" customHeight="1" spans="1:16">
      <c r="A209" s="26">
        <v>205</v>
      </c>
      <c r="B209" s="33" t="s">
        <v>27</v>
      </c>
      <c r="C209" s="33" t="s">
        <v>78</v>
      </c>
      <c r="D209" s="33" t="s">
        <v>644</v>
      </c>
      <c r="E209" s="33" t="s">
        <v>21</v>
      </c>
      <c r="F209" s="33" t="s">
        <v>375</v>
      </c>
      <c r="G209" s="33" t="s">
        <v>376</v>
      </c>
      <c r="H209" s="28">
        <f t="shared" si="4"/>
        <v>200</v>
      </c>
      <c r="I209" s="34">
        <v>200</v>
      </c>
      <c r="J209" s="33"/>
      <c r="K209" s="33" t="s">
        <v>645</v>
      </c>
      <c r="L209" s="35">
        <v>46082</v>
      </c>
      <c r="M209" s="36">
        <v>46327</v>
      </c>
      <c r="N209" s="31" t="s">
        <v>83</v>
      </c>
      <c r="O209" s="31" t="s">
        <v>84</v>
      </c>
      <c r="P209" s="37"/>
    </row>
    <row r="210" s="5" customFormat="1" customHeight="1" spans="1:16">
      <c r="A210" s="26">
        <v>206</v>
      </c>
      <c r="B210" s="33" t="s">
        <v>27</v>
      </c>
      <c r="C210" s="33" t="s">
        <v>78</v>
      </c>
      <c r="D210" s="33" t="s">
        <v>646</v>
      </c>
      <c r="E210" s="33" t="s">
        <v>21</v>
      </c>
      <c r="F210" s="33" t="s">
        <v>375</v>
      </c>
      <c r="G210" s="33" t="s">
        <v>376</v>
      </c>
      <c r="H210" s="28">
        <f t="shared" si="4"/>
        <v>28</v>
      </c>
      <c r="I210" s="34">
        <v>27</v>
      </c>
      <c r="J210" s="34">
        <v>1</v>
      </c>
      <c r="K210" s="33" t="s">
        <v>647</v>
      </c>
      <c r="L210" s="35">
        <v>46082</v>
      </c>
      <c r="M210" s="36">
        <v>46327</v>
      </c>
      <c r="N210" s="37" t="s">
        <v>467</v>
      </c>
      <c r="O210" s="31" t="s">
        <v>84</v>
      </c>
      <c r="P210" s="37"/>
    </row>
    <row r="211" s="5" customFormat="1" customHeight="1" spans="1:16">
      <c r="A211" s="26">
        <v>207</v>
      </c>
      <c r="B211" s="33" t="s">
        <v>27</v>
      </c>
      <c r="C211" s="33" t="s">
        <v>78</v>
      </c>
      <c r="D211" s="33" t="s">
        <v>648</v>
      </c>
      <c r="E211" s="33" t="s">
        <v>21</v>
      </c>
      <c r="F211" s="33" t="s">
        <v>33</v>
      </c>
      <c r="G211" s="33" t="s">
        <v>34</v>
      </c>
      <c r="H211" s="28">
        <f t="shared" si="4"/>
        <v>32</v>
      </c>
      <c r="I211" s="34">
        <v>30</v>
      </c>
      <c r="J211" s="33">
        <v>2</v>
      </c>
      <c r="K211" s="33" t="s">
        <v>649</v>
      </c>
      <c r="L211" s="35">
        <v>46082</v>
      </c>
      <c r="M211" s="36">
        <v>46327</v>
      </c>
      <c r="N211" s="31" t="s">
        <v>83</v>
      </c>
      <c r="O211" s="31" t="s">
        <v>84</v>
      </c>
      <c r="P211" s="37"/>
    </row>
    <row r="212" s="5" customFormat="1" customHeight="1" spans="1:16">
      <c r="A212" s="26">
        <v>208</v>
      </c>
      <c r="B212" s="33" t="s">
        <v>27</v>
      </c>
      <c r="C212" s="33" t="s">
        <v>78</v>
      </c>
      <c r="D212" s="33" t="s">
        <v>650</v>
      </c>
      <c r="E212" s="33" t="s">
        <v>21</v>
      </c>
      <c r="F212" s="33" t="s">
        <v>341</v>
      </c>
      <c r="G212" s="33" t="s">
        <v>651</v>
      </c>
      <c r="H212" s="28">
        <f t="shared" si="4"/>
        <v>60</v>
      </c>
      <c r="I212" s="34">
        <v>59</v>
      </c>
      <c r="J212" s="33">
        <v>1</v>
      </c>
      <c r="K212" s="33" t="s">
        <v>652</v>
      </c>
      <c r="L212" s="35">
        <v>46082</v>
      </c>
      <c r="M212" s="36">
        <v>46327</v>
      </c>
      <c r="N212" s="31" t="s">
        <v>83</v>
      </c>
      <c r="O212" s="31" t="s">
        <v>84</v>
      </c>
      <c r="P212" s="37"/>
    </row>
    <row r="213" s="5" customFormat="1" customHeight="1" spans="1:16">
      <c r="A213" s="26">
        <v>209</v>
      </c>
      <c r="B213" s="33" t="s">
        <v>49</v>
      </c>
      <c r="C213" s="33" t="s">
        <v>78</v>
      </c>
      <c r="D213" s="33" t="s">
        <v>653</v>
      </c>
      <c r="E213" s="33" t="s">
        <v>21</v>
      </c>
      <c r="F213" s="33" t="s">
        <v>125</v>
      </c>
      <c r="G213" s="33" t="s">
        <v>222</v>
      </c>
      <c r="H213" s="28">
        <f t="shared" si="4"/>
        <v>19.5</v>
      </c>
      <c r="I213" s="34">
        <v>19.5</v>
      </c>
      <c r="J213" s="33"/>
      <c r="K213" s="33" t="s">
        <v>654</v>
      </c>
      <c r="L213" s="35">
        <v>46082</v>
      </c>
      <c r="M213" s="36">
        <v>46327</v>
      </c>
      <c r="N213" s="31" t="s">
        <v>83</v>
      </c>
      <c r="O213" s="31" t="s">
        <v>84</v>
      </c>
      <c r="P213" s="37"/>
    </row>
    <row r="214" s="5" customFormat="1" customHeight="1" spans="1:16">
      <c r="A214" s="26">
        <v>210</v>
      </c>
      <c r="B214" s="33" t="s">
        <v>49</v>
      </c>
      <c r="C214" s="33" t="s">
        <v>78</v>
      </c>
      <c r="D214" s="33" t="s">
        <v>655</v>
      </c>
      <c r="E214" s="33" t="s">
        <v>21</v>
      </c>
      <c r="F214" s="33" t="s">
        <v>170</v>
      </c>
      <c r="G214" s="33" t="s">
        <v>656</v>
      </c>
      <c r="H214" s="28">
        <f t="shared" si="4"/>
        <v>31</v>
      </c>
      <c r="I214" s="34">
        <v>31</v>
      </c>
      <c r="J214" s="33"/>
      <c r="K214" s="33" t="s">
        <v>657</v>
      </c>
      <c r="L214" s="35">
        <v>46082</v>
      </c>
      <c r="M214" s="36">
        <v>46327</v>
      </c>
      <c r="N214" s="37" t="s">
        <v>467</v>
      </c>
      <c r="O214" s="31" t="s">
        <v>84</v>
      </c>
      <c r="P214" s="37"/>
    </row>
    <row r="215" s="5" customFormat="1" customHeight="1" spans="1:16">
      <c r="A215" s="26">
        <v>211</v>
      </c>
      <c r="B215" s="33" t="s">
        <v>27</v>
      </c>
      <c r="C215" s="33" t="s">
        <v>78</v>
      </c>
      <c r="D215" s="33" t="s">
        <v>658</v>
      </c>
      <c r="E215" s="33" t="s">
        <v>21</v>
      </c>
      <c r="F215" s="33" t="s">
        <v>37</v>
      </c>
      <c r="G215" s="33" t="s">
        <v>38</v>
      </c>
      <c r="H215" s="28">
        <f t="shared" si="4"/>
        <v>22</v>
      </c>
      <c r="I215" s="34">
        <v>20</v>
      </c>
      <c r="J215" s="34">
        <v>2</v>
      </c>
      <c r="K215" s="33" t="s">
        <v>659</v>
      </c>
      <c r="L215" s="35">
        <v>46082</v>
      </c>
      <c r="M215" s="36">
        <v>46327</v>
      </c>
      <c r="N215" s="31" t="s">
        <v>83</v>
      </c>
      <c r="O215" s="31" t="s">
        <v>84</v>
      </c>
      <c r="P215" s="37"/>
    </row>
    <row r="216" s="5" customFormat="1" customHeight="1" spans="1:16">
      <c r="A216" s="26">
        <v>212</v>
      </c>
      <c r="B216" s="33" t="s">
        <v>27</v>
      </c>
      <c r="C216" s="33" t="s">
        <v>78</v>
      </c>
      <c r="D216" s="33" t="s">
        <v>660</v>
      </c>
      <c r="E216" s="33" t="s">
        <v>21</v>
      </c>
      <c r="F216" s="33" t="s">
        <v>661</v>
      </c>
      <c r="G216" s="33" t="s">
        <v>662</v>
      </c>
      <c r="H216" s="28">
        <f t="shared" si="4"/>
        <v>31</v>
      </c>
      <c r="I216" s="34">
        <v>30</v>
      </c>
      <c r="J216" s="34">
        <v>1</v>
      </c>
      <c r="K216" s="33" t="s">
        <v>663</v>
      </c>
      <c r="L216" s="35">
        <v>46082</v>
      </c>
      <c r="M216" s="36">
        <v>46327</v>
      </c>
      <c r="N216" s="37" t="s">
        <v>467</v>
      </c>
      <c r="O216" s="31" t="s">
        <v>84</v>
      </c>
      <c r="P216" s="37"/>
    </row>
    <row r="217" s="5" customFormat="1" customHeight="1" spans="1:16">
      <c r="A217" s="26">
        <v>213</v>
      </c>
      <c r="B217" s="33" t="s">
        <v>27</v>
      </c>
      <c r="C217" s="33" t="s">
        <v>78</v>
      </c>
      <c r="D217" s="33" t="s">
        <v>664</v>
      </c>
      <c r="E217" s="33" t="s">
        <v>21</v>
      </c>
      <c r="F217" s="33" t="s">
        <v>665</v>
      </c>
      <c r="G217" s="33" t="s">
        <v>666</v>
      </c>
      <c r="H217" s="28">
        <f t="shared" si="4"/>
        <v>13</v>
      </c>
      <c r="I217" s="34">
        <v>12</v>
      </c>
      <c r="J217" s="34">
        <v>1</v>
      </c>
      <c r="K217" s="33" t="s">
        <v>667</v>
      </c>
      <c r="L217" s="35">
        <v>46082</v>
      </c>
      <c r="M217" s="36">
        <v>46327</v>
      </c>
      <c r="N217" s="31" t="s">
        <v>83</v>
      </c>
      <c r="O217" s="31" t="s">
        <v>84</v>
      </c>
      <c r="P217" s="37"/>
    </row>
    <row r="218" s="5" customFormat="1" customHeight="1" spans="1:16">
      <c r="A218" s="26">
        <v>214</v>
      </c>
      <c r="B218" s="33" t="s">
        <v>49</v>
      </c>
      <c r="C218" s="33" t="s">
        <v>78</v>
      </c>
      <c r="D218" s="33" t="s">
        <v>668</v>
      </c>
      <c r="E218" s="33" t="s">
        <v>21</v>
      </c>
      <c r="F218" s="33" t="s">
        <v>71</v>
      </c>
      <c r="G218" s="33" t="s">
        <v>72</v>
      </c>
      <c r="H218" s="28">
        <f t="shared" si="4"/>
        <v>45</v>
      </c>
      <c r="I218" s="34">
        <v>44.5</v>
      </c>
      <c r="J218" s="34">
        <v>0.5</v>
      </c>
      <c r="K218" s="33" t="s">
        <v>669</v>
      </c>
      <c r="L218" s="35">
        <v>46082</v>
      </c>
      <c r="M218" s="36">
        <v>46327</v>
      </c>
      <c r="N218" s="37" t="s">
        <v>467</v>
      </c>
      <c r="O218" s="31" t="s">
        <v>84</v>
      </c>
      <c r="P218" s="37"/>
    </row>
    <row r="219" s="5" customFormat="1" customHeight="1" spans="1:16">
      <c r="A219" s="26">
        <v>215</v>
      </c>
      <c r="B219" s="33" t="s">
        <v>27</v>
      </c>
      <c r="C219" s="33" t="s">
        <v>78</v>
      </c>
      <c r="D219" s="33" t="s">
        <v>670</v>
      </c>
      <c r="E219" s="33" t="s">
        <v>21</v>
      </c>
      <c r="F219" s="33" t="s">
        <v>313</v>
      </c>
      <c r="G219" s="33" t="s">
        <v>314</v>
      </c>
      <c r="H219" s="28">
        <f t="shared" si="4"/>
        <v>30</v>
      </c>
      <c r="I219" s="34">
        <v>28</v>
      </c>
      <c r="J219" s="34">
        <v>2</v>
      </c>
      <c r="K219" s="33" t="s">
        <v>671</v>
      </c>
      <c r="L219" s="35">
        <v>46082</v>
      </c>
      <c r="M219" s="36">
        <v>46327</v>
      </c>
      <c r="N219" s="31" t="s">
        <v>83</v>
      </c>
      <c r="O219" s="31" t="s">
        <v>84</v>
      </c>
      <c r="P219" s="37"/>
    </row>
    <row r="220" s="5" customFormat="1" customHeight="1" spans="1:16">
      <c r="A220" s="26">
        <v>216</v>
      </c>
      <c r="B220" s="33" t="s">
        <v>49</v>
      </c>
      <c r="C220" s="33" t="s">
        <v>78</v>
      </c>
      <c r="D220" s="33" t="s">
        <v>672</v>
      </c>
      <c r="E220" s="33" t="s">
        <v>21</v>
      </c>
      <c r="F220" s="33" t="s">
        <v>168</v>
      </c>
      <c r="G220" s="33" t="s">
        <v>673</v>
      </c>
      <c r="H220" s="28">
        <f t="shared" si="4"/>
        <v>36</v>
      </c>
      <c r="I220" s="34">
        <v>35</v>
      </c>
      <c r="J220" s="34">
        <v>1</v>
      </c>
      <c r="K220" s="33" t="s">
        <v>674</v>
      </c>
      <c r="L220" s="35">
        <v>46082</v>
      </c>
      <c r="M220" s="36">
        <v>46327</v>
      </c>
      <c r="N220" s="31" t="s">
        <v>83</v>
      </c>
      <c r="O220" s="31" t="s">
        <v>84</v>
      </c>
      <c r="P220" s="37"/>
    </row>
    <row r="221" s="5" customFormat="1" customHeight="1" spans="1:16">
      <c r="A221" s="26">
        <v>217</v>
      </c>
      <c r="B221" s="33" t="s">
        <v>27</v>
      </c>
      <c r="C221" s="33" t="s">
        <v>78</v>
      </c>
      <c r="D221" s="33" t="s">
        <v>675</v>
      </c>
      <c r="E221" s="33" t="s">
        <v>21</v>
      </c>
      <c r="F221" s="33" t="s">
        <v>137</v>
      </c>
      <c r="G221" s="33" t="s">
        <v>138</v>
      </c>
      <c r="H221" s="28">
        <f t="shared" si="4"/>
        <v>50</v>
      </c>
      <c r="I221" s="34">
        <v>45</v>
      </c>
      <c r="J221" s="34">
        <v>5</v>
      </c>
      <c r="K221" s="33" t="s">
        <v>676</v>
      </c>
      <c r="L221" s="35">
        <v>46082</v>
      </c>
      <c r="M221" s="36">
        <v>46327</v>
      </c>
      <c r="N221" s="31" t="s">
        <v>83</v>
      </c>
      <c r="O221" s="31" t="s">
        <v>84</v>
      </c>
      <c r="P221" s="37"/>
    </row>
    <row r="222" s="5" customFormat="1" customHeight="1" spans="1:16">
      <c r="A222" s="26">
        <v>218</v>
      </c>
      <c r="B222" s="33" t="s">
        <v>27</v>
      </c>
      <c r="C222" s="33" t="s">
        <v>78</v>
      </c>
      <c r="D222" s="33" t="s">
        <v>677</v>
      </c>
      <c r="E222" s="33" t="s">
        <v>21</v>
      </c>
      <c r="F222" s="33" t="s">
        <v>678</v>
      </c>
      <c r="G222" s="33" t="s">
        <v>679</v>
      </c>
      <c r="H222" s="28">
        <f t="shared" si="4"/>
        <v>13</v>
      </c>
      <c r="I222" s="34">
        <v>12</v>
      </c>
      <c r="J222" s="33">
        <v>1</v>
      </c>
      <c r="K222" s="33" t="s">
        <v>680</v>
      </c>
      <c r="L222" s="35">
        <v>46082</v>
      </c>
      <c r="M222" s="36">
        <v>46327</v>
      </c>
      <c r="N222" s="31" t="s">
        <v>83</v>
      </c>
      <c r="O222" s="31" t="s">
        <v>84</v>
      </c>
      <c r="P222" s="37"/>
    </row>
    <row r="223" s="5" customFormat="1" customHeight="1" spans="1:16">
      <c r="A223" s="26">
        <v>219</v>
      </c>
      <c r="B223" s="33" t="s">
        <v>49</v>
      </c>
      <c r="C223" s="33" t="s">
        <v>78</v>
      </c>
      <c r="D223" s="33" t="s">
        <v>681</v>
      </c>
      <c r="E223" s="33" t="s">
        <v>21</v>
      </c>
      <c r="F223" s="33" t="s">
        <v>225</v>
      </c>
      <c r="G223" s="33" t="s">
        <v>226</v>
      </c>
      <c r="H223" s="28">
        <f t="shared" si="4"/>
        <v>20</v>
      </c>
      <c r="I223" s="34">
        <v>19.5</v>
      </c>
      <c r="J223" s="34">
        <v>0.5</v>
      </c>
      <c r="K223" s="33" t="s">
        <v>682</v>
      </c>
      <c r="L223" s="35">
        <v>46082</v>
      </c>
      <c r="M223" s="36">
        <v>46327</v>
      </c>
      <c r="N223" s="37" t="s">
        <v>467</v>
      </c>
      <c r="O223" s="31" t="s">
        <v>84</v>
      </c>
      <c r="P223" s="37"/>
    </row>
    <row r="224" s="5" customFormat="1" customHeight="1" spans="1:16">
      <c r="A224" s="26">
        <v>220</v>
      </c>
      <c r="B224" s="33" t="s">
        <v>27</v>
      </c>
      <c r="C224" s="33" t="s">
        <v>78</v>
      </c>
      <c r="D224" s="33" t="s">
        <v>683</v>
      </c>
      <c r="E224" s="33" t="s">
        <v>21</v>
      </c>
      <c r="F224" s="33" t="s">
        <v>185</v>
      </c>
      <c r="G224" s="33" t="s">
        <v>186</v>
      </c>
      <c r="H224" s="28">
        <f t="shared" si="4"/>
        <v>20</v>
      </c>
      <c r="I224" s="34">
        <v>19</v>
      </c>
      <c r="J224" s="33">
        <v>1</v>
      </c>
      <c r="K224" s="33" t="s">
        <v>684</v>
      </c>
      <c r="L224" s="35">
        <v>46082</v>
      </c>
      <c r="M224" s="36">
        <v>46327</v>
      </c>
      <c r="N224" s="31" t="s">
        <v>83</v>
      </c>
      <c r="O224" s="31" t="s">
        <v>84</v>
      </c>
      <c r="P224" s="37"/>
    </row>
    <row r="225" s="5" customFormat="1" customHeight="1" spans="1:16">
      <c r="A225" s="26">
        <v>221</v>
      </c>
      <c r="B225" s="33" t="s">
        <v>27</v>
      </c>
      <c r="C225" s="33" t="s">
        <v>78</v>
      </c>
      <c r="D225" s="33" t="s">
        <v>685</v>
      </c>
      <c r="E225" s="33" t="s">
        <v>21</v>
      </c>
      <c r="F225" s="33" t="s">
        <v>686</v>
      </c>
      <c r="G225" s="33" t="s">
        <v>687</v>
      </c>
      <c r="H225" s="28">
        <f t="shared" si="4"/>
        <v>19.8</v>
      </c>
      <c r="I225" s="34">
        <v>19.3</v>
      </c>
      <c r="J225" s="34">
        <v>0.5</v>
      </c>
      <c r="K225" s="33" t="s">
        <v>688</v>
      </c>
      <c r="L225" s="35">
        <v>46082</v>
      </c>
      <c r="M225" s="36">
        <v>46327</v>
      </c>
      <c r="N225" s="37" t="s">
        <v>467</v>
      </c>
      <c r="O225" s="31" t="s">
        <v>84</v>
      </c>
      <c r="P225" s="37"/>
    </row>
    <row r="226" s="5" customFormat="1" customHeight="1" spans="1:16">
      <c r="A226" s="26">
        <v>222</v>
      </c>
      <c r="B226" s="33" t="s">
        <v>27</v>
      </c>
      <c r="C226" s="33" t="s">
        <v>78</v>
      </c>
      <c r="D226" s="33" t="s">
        <v>689</v>
      </c>
      <c r="E226" s="33" t="s">
        <v>21</v>
      </c>
      <c r="F226" s="33" t="s">
        <v>690</v>
      </c>
      <c r="G226" s="33" t="s">
        <v>691</v>
      </c>
      <c r="H226" s="28">
        <f t="shared" si="4"/>
        <v>39.5</v>
      </c>
      <c r="I226" s="34">
        <v>38</v>
      </c>
      <c r="J226" s="33">
        <v>1.5</v>
      </c>
      <c r="K226" s="33" t="s">
        <v>692</v>
      </c>
      <c r="L226" s="35">
        <v>46082</v>
      </c>
      <c r="M226" s="36">
        <v>46327</v>
      </c>
      <c r="N226" s="31" t="s">
        <v>83</v>
      </c>
      <c r="O226" s="31" t="s">
        <v>84</v>
      </c>
      <c r="P226" s="37"/>
    </row>
    <row r="227" s="5" customFormat="1" customHeight="1" spans="1:16">
      <c r="A227" s="26">
        <v>223</v>
      </c>
      <c r="B227" s="33" t="s">
        <v>44</v>
      </c>
      <c r="C227" s="33" t="s">
        <v>78</v>
      </c>
      <c r="D227" s="33" t="s">
        <v>693</v>
      </c>
      <c r="E227" s="33" t="s">
        <v>21</v>
      </c>
      <c r="F227" s="33" t="s">
        <v>694</v>
      </c>
      <c r="G227" s="33" t="s">
        <v>695</v>
      </c>
      <c r="H227" s="28">
        <f t="shared" si="4"/>
        <v>30</v>
      </c>
      <c r="I227" s="34">
        <v>30</v>
      </c>
      <c r="J227" s="33"/>
      <c r="K227" s="33" t="s">
        <v>696</v>
      </c>
      <c r="L227" s="35">
        <v>46082</v>
      </c>
      <c r="M227" s="36">
        <v>46327</v>
      </c>
      <c r="N227" s="37" t="s">
        <v>467</v>
      </c>
      <c r="O227" s="31" t="s">
        <v>84</v>
      </c>
      <c r="P227" s="37"/>
    </row>
    <row r="228" s="5" customFormat="1" customHeight="1" spans="1:16">
      <c r="A228" s="26">
        <v>224</v>
      </c>
      <c r="B228" s="33" t="s">
        <v>44</v>
      </c>
      <c r="C228" s="33" t="s">
        <v>78</v>
      </c>
      <c r="D228" s="42" t="s">
        <v>697</v>
      </c>
      <c r="E228" s="33" t="s">
        <v>21</v>
      </c>
      <c r="F228" s="42" t="s">
        <v>698</v>
      </c>
      <c r="G228" s="42" t="s">
        <v>699</v>
      </c>
      <c r="H228" s="28">
        <f t="shared" si="4"/>
        <v>27</v>
      </c>
      <c r="I228" s="43">
        <v>27</v>
      </c>
      <c r="J228" s="33"/>
      <c r="K228" s="42" t="s">
        <v>700</v>
      </c>
      <c r="L228" s="35">
        <v>46082</v>
      </c>
      <c r="M228" s="36">
        <v>46327</v>
      </c>
      <c r="N228" s="37" t="s">
        <v>467</v>
      </c>
      <c r="O228" s="31" t="s">
        <v>84</v>
      </c>
      <c r="P228" s="37"/>
    </row>
    <row r="229" s="5" customFormat="1" customHeight="1" spans="1:16">
      <c r="A229" s="26">
        <v>225</v>
      </c>
      <c r="B229" s="33" t="s">
        <v>44</v>
      </c>
      <c r="C229" s="33" t="s">
        <v>78</v>
      </c>
      <c r="D229" s="33" t="s">
        <v>701</v>
      </c>
      <c r="E229" s="33" t="s">
        <v>21</v>
      </c>
      <c r="F229" s="33" t="s">
        <v>702</v>
      </c>
      <c r="G229" s="33" t="s">
        <v>703</v>
      </c>
      <c r="H229" s="28">
        <f t="shared" si="4"/>
        <v>27</v>
      </c>
      <c r="I229" s="34">
        <v>25</v>
      </c>
      <c r="J229" s="34">
        <v>2</v>
      </c>
      <c r="K229" s="33" t="s">
        <v>704</v>
      </c>
      <c r="L229" s="35">
        <v>46082</v>
      </c>
      <c r="M229" s="36">
        <v>46327</v>
      </c>
      <c r="N229" s="31" t="s">
        <v>83</v>
      </c>
      <c r="O229" s="31" t="s">
        <v>84</v>
      </c>
      <c r="P229" s="37"/>
    </row>
    <row r="230" s="5" customFormat="1" customHeight="1" spans="1:16">
      <c r="A230" s="26">
        <v>226</v>
      </c>
      <c r="B230" s="33" t="s">
        <v>44</v>
      </c>
      <c r="C230" s="33" t="s">
        <v>78</v>
      </c>
      <c r="D230" s="33" t="s">
        <v>705</v>
      </c>
      <c r="E230" s="33" t="s">
        <v>21</v>
      </c>
      <c r="F230" s="33" t="s">
        <v>59</v>
      </c>
      <c r="G230" s="33" t="s">
        <v>60</v>
      </c>
      <c r="H230" s="28">
        <f t="shared" si="4"/>
        <v>15</v>
      </c>
      <c r="I230" s="34">
        <v>15</v>
      </c>
      <c r="J230" s="33"/>
      <c r="K230" s="33" t="s">
        <v>706</v>
      </c>
      <c r="L230" s="35">
        <v>46082</v>
      </c>
      <c r="M230" s="36">
        <v>46327</v>
      </c>
      <c r="N230" s="31" t="s">
        <v>83</v>
      </c>
      <c r="O230" s="31" t="s">
        <v>84</v>
      </c>
      <c r="P230" s="37"/>
    </row>
    <row r="231" s="5" customFormat="1" customHeight="1" spans="1:16">
      <c r="A231" s="26">
        <v>227</v>
      </c>
      <c r="B231" s="33" t="s">
        <v>425</v>
      </c>
      <c r="C231" s="33" t="s">
        <v>78</v>
      </c>
      <c r="D231" s="33" t="s">
        <v>707</v>
      </c>
      <c r="E231" s="33" t="s">
        <v>21</v>
      </c>
      <c r="F231" s="33" t="s">
        <v>708</v>
      </c>
      <c r="G231" s="33" t="s">
        <v>709</v>
      </c>
      <c r="H231" s="28">
        <f t="shared" si="4"/>
        <v>50</v>
      </c>
      <c r="I231" s="34">
        <v>50</v>
      </c>
      <c r="J231" s="33"/>
      <c r="K231" s="33" t="s">
        <v>710</v>
      </c>
      <c r="L231" s="35">
        <v>46082</v>
      </c>
      <c r="M231" s="36">
        <v>46327</v>
      </c>
      <c r="N231" s="31" t="s">
        <v>83</v>
      </c>
      <c r="O231" s="31" t="s">
        <v>84</v>
      </c>
      <c r="P231" s="37"/>
    </row>
    <row r="232" s="5" customFormat="1" customHeight="1" spans="1:16">
      <c r="A232" s="26">
        <v>228</v>
      </c>
      <c r="B232" s="33" t="s">
        <v>425</v>
      </c>
      <c r="C232" s="33" t="s">
        <v>78</v>
      </c>
      <c r="D232" s="33" t="s">
        <v>711</v>
      </c>
      <c r="E232" s="33" t="s">
        <v>21</v>
      </c>
      <c r="F232" s="33" t="s">
        <v>708</v>
      </c>
      <c r="G232" s="33" t="s">
        <v>709</v>
      </c>
      <c r="H232" s="28">
        <f t="shared" si="4"/>
        <v>30</v>
      </c>
      <c r="I232" s="34">
        <v>30</v>
      </c>
      <c r="J232" s="33"/>
      <c r="K232" s="33" t="s">
        <v>712</v>
      </c>
      <c r="L232" s="35">
        <v>46082</v>
      </c>
      <c r="M232" s="36">
        <v>46327</v>
      </c>
      <c r="N232" s="31" t="s">
        <v>83</v>
      </c>
      <c r="O232" s="31" t="s">
        <v>84</v>
      </c>
      <c r="P232" s="37"/>
    </row>
    <row r="233" s="5" customFormat="1" customHeight="1" spans="1:16">
      <c r="A233" s="26">
        <v>229</v>
      </c>
      <c r="B233" s="33" t="s">
        <v>44</v>
      </c>
      <c r="C233" s="33" t="s">
        <v>78</v>
      </c>
      <c r="D233" s="33" t="s">
        <v>713</v>
      </c>
      <c r="E233" s="33" t="s">
        <v>21</v>
      </c>
      <c r="F233" s="33" t="s">
        <v>714</v>
      </c>
      <c r="G233" s="33" t="s">
        <v>715</v>
      </c>
      <c r="H233" s="28">
        <f t="shared" si="4"/>
        <v>100</v>
      </c>
      <c r="I233" s="34">
        <v>100</v>
      </c>
      <c r="J233" s="33"/>
      <c r="K233" s="33" t="s">
        <v>716</v>
      </c>
      <c r="L233" s="35">
        <v>46082</v>
      </c>
      <c r="M233" s="36">
        <v>46327</v>
      </c>
      <c r="N233" s="31" t="s">
        <v>83</v>
      </c>
      <c r="O233" s="31" t="s">
        <v>84</v>
      </c>
      <c r="P233" s="37"/>
    </row>
    <row r="234" s="5" customFormat="1" customHeight="1" spans="1:16">
      <c r="A234" s="26">
        <v>230</v>
      </c>
      <c r="B234" s="33" t="s">
        <v>425</v>
      </c>
      <c r="C234" s="33" t="s">
        <v>78</v>
      </c>
      <c r="D234" s="33" t="s">
        <v>717</v>
      </c>
      <c r="E234" s="33" t="s">
        <v>21</v>
      </c>
      <c r="F234" s="33" t="s">
        <v>718</v>
      </c>
      <c r="G234" s="33" t="s">
        <v>719</v>
      </c>
      <c r="H234" s="28">
        <f t="shared" si="4"/>
        <v>35</v>
      </c>
      <c r="I234" s="34">
        <v>35</v>
      </c>
      <c r="J234" s="33"/>
      <c r="K234" s="33" t="s">
        <v>720</v>
      </c>
      <c r="L234" s="35">
        <v>46082</v>
      </c>
      <c r="M234" s="36">
        <v>46327</v>
      </c>
      <c r="N234" s="31" t="s">
        <v>83</v>
      </c>
      <c r="O234" s="31" t="s">
        <v>84</v>
      </c>
      <c r="P234" s="37"/>
    </row>
    <row r="235" s="5" customFormat="1" customHeight="1" spans="1:16">
      <c r="A235" s="26">
        <v>231</v>
      </c>
      <c r="B235" s="33" t="s">
        <v>425</v>
      </c>
      <c r="C235" s="33" t="s">
        <v>78</v>
      </c>
      <c r="D235" s="33" t="s">
        <v>721</v>
      </c>
      <c r="E235" s="33" t="s">
        <v>21</v>
      </c>
      <c r="F235" s="33" t="s">
        <v>722</v>
      </c>
      <c r="G235" s="33" t="s">
        <v>723</v>
      </c>
      <c r="H235" s="28">
        <f t="shared" si="4"/>
        <v>50</v>
      </c>
      <c r="I235" s="34">
        <v>48</v>
      </c>
      <c r="J235" s="34">
        <v>2</v>
      </c>
      <c r="K235" s="33" t="s">
        <v>724</v>
      </c>
      <c r="L235" s="35">
        <v>46082</v>
      </c>
      <c r="M235" s="36">
        <v>46327</v>
      </c>
      <c r="N235" s="31" t="s">
        <v>83</v>
      </c>
      <c r="O235" s="31" t="s">
        <v>84</v>
      </c>
      <c r="P235" s="37"/>
    </row>
    <row r="236" s="5" customFormat="1" customHeight="1" spans="1:16">
      <c r="A236" s="26">
        <v>232</v>
      </c>
      <c r="B236" s="33" t="s">
        <v>425</v>
      </c>
      <c r="C236" s="33" t="s">
        <v>78</v>
      </c>
      <c r="D236" s="33" t="s">
        <v>725</v>
      </c>
      <c r="E236" s="33" t="s">
        <v>21</v>
      </c>
      <c r="F236" s="33" t="s">
        <v>726</v>
      </c>
      <c r="G236" s="33" t="s">
        <v>727</v>
      </c>
      <c r="H236" s="28">
        <f t="shared" si="4"/>
        <v>88</v>
      </c>
      <c r="I236" s="34">
        <v>85</v>
      </c>
      <c r="J236" s="34">
        <v>3</v>
      </c>
      <c r="K236" s="33" t="s">
        <v>728</v>
      </c>
      <c r="L236" s="35">
        <v>46082</v>
      </c>
      <c r="M236" s="36">
        <v>46327</v>
      </c>
      <c r="N236" s="31" t="s">
        <v>83</v>
      </c>
      <c r="O236" s="31" t="s">
        <v>84</v>
      </c>
      <c r="P236" s="37"/>
    </row>
    <row r="237" s="5" customFormat="1" customHeight="1" spans="1:16">
      <c r="A237" s="26">
        <v>233</v>
      </c>
      <c r="B237" s="33" t="s">
        <v>425</v>
      </c>
      <c r="C237" s="33" t="s">
        <v>78</v>
      </c>
      <c r="D237" s="33" t="s">
        <v>729</v>
      </c>
      <c r="E237" s="33" t="s">
        <v>21</v>
      </c>
      <c r="F237" s="33" t="s">
        <v>726</v>
      </c>
      <c r="G237" s="33" t="s">
        <v>727</v>
      </c>
      <c r="H237" s="28">
        <f t="shared" si="4"/>
        <v>76</v>
      </c>
      <c r="I237" s="34">
        <v>75</v>
      </c>
      <c r="J237" s="34">
        <v>1</v>
      </c>
      <c r="K237" s="33" t="s">
        <v>730</v>
      </c>
      <c r="L237" s="35">
        <v>46082</v>
      </c>
      <c r="M237" s="36">
        <v>46327</v>
      </c>
      <c r="N237" s="31" t="s">
        <v>83</v>
      </c>
      <c r="O237" s="31" t="s">
        <v>84</v>
      </c>
      <c r="P237" s="37"/>
    </row>
    <row r="238" s="5" customFormat="1" customHeight="1" spans="1:16">
      <c r="A238" s="26">
        <v>234</v>
      </c>
      <c r="B238" s="33" t="s">
        <v>425</v>
      </c>
      <c r="C238" s="33" t="s">
        <v>78</v>
      </c>
      <c r="D238" s="33" t="s">
        <v>731</v>
      </c>
      <c r="E238" s="33" t="s">
        <v>21</v>
      </c>
      <c r="F238" s="33" t="s">
        <v>732</v>
      </c>
      <c r="G238" s="33" t="s">
        <v>733</v>
      </c>
      <c r="H238" s="28">
        <f t="shared" si="4"/>
        <v>121</v>
      </c>
      <c r="I238" s="34">
        <v>120</v>
      </c>
      <c r="J238" s="34">
        <v>1</v>
      </c>
      <c r="K238" s="33" t="s">
        <v>734</v>
      </c>
      <c r="L238" s="35">
        <v>46082</v>
      </c>
      <c r="M238" s="36">
        <v>46327</v>
      </c>
      <c r="N238" s="37" t="s">
        <v>467</v>
      </c>
      <c r="O238" s="31" t="s">
        <v>84</v>
      </c>
      <c r="P238" s="37"/>
    </row>
    <row r="239" s="5" customFormat="1" customHeight="1" spans="1:16">
      <c r="A239" s="26">
        <v>235</v>
      </c>
      <c r="B239" s="33" t="s">
        <v>425</v>
      </c>
      <c r="C239" s="33" t="s">
        <v>78</v>
      </c>
      <c r="D239" s="33" t="s">
        <v>735</v>
      </c>
      <c r="E239" s="33" t="s">
        <v>21</v>
      </c>
      <c r="F239" s="33" t="s">
        <v>732</v>
      </c>
      <c r="G239" s="33" t="s">
        <v>733</v>
      </c>
      <c r="H239" s="28">
        <f t="shared" si="4"/>
        <v>66</v>
      </c>
      <c r="I239" s="34">
        <v>65</v>
      </c>
      <c r="J239" s="34">
        <v>1</v>
      </c>
      <c r="K239" s="33" t="s">
        <v>736</v>
      </c>
      <c r="L239" s="35">
        <v>46082</v>
      </c>
      <c r="M239" s="36">
        <v>46327</v>
      </c>
      <c r="N239" s="31" t="s">
        <v>83</v>
      </c>
      <c r="O239" s="31" t="s">
        <v>84</v>
      </c>
      <c r="P239" s="37"/>
    </row>
    <row r="240" s="5" customFormat="1" customHeight="1" spans="1:16">
      <c r="A240" s="26">
        <v>236</v>
      </c>
      <c r="B240" s="33" t="s">
        <v>425</v>
      </c>
      <c r="C240" s="33" t="s">
        <v>78</v>
      </c>
      <c r="D240" s="33" t="s">
        <v>737</v>
      </c>
      <c r="E240" s="33" t="s">
        <v>21</v>
      </c>
      <c r="F240" s="33" t="s">
        <v>732</v>
      </c>
      <c r="G240" s="33" t="s">
        <v>733</v>
      </c>
      <c r="H240" s="28">
        <f t="shared" si="4"/>
        <v>121</v>
      </c>
      <c r="I240" s="34">
        <v>120</v>
      </c>
      <c r="J240" s="34">
        <v>1</v>
      </c>
      <c r="K240" s="33" t="s">
        <v>738</v>
      </c>
      <c r="L240" s="35">
        <v>46082</v>
      </c>
      <c r="M240" s="36">
        <v>46327</v>
      </c>
      <c r="N240" s="31" t="s">
        <v>83</v>
      </c>
      <c r="O240" s="31" t="s">
        <v>84</v>
      </c>
      <c r="P240" s="37"/>
    </row>
    <row r="241" s="5" customFormat="1" customHeight="1" spans="1:16">
      <c r="A241" s="26">
        <v>237</v>
      </c>
      <c r="B241" s="33" t="s">
        <v>425</v>
      </c>
      <c r="C241" s="33" t="s">
        <v>78</v>
      </c>
      <c r="D241" s="33" t="s">
        <v>739</v>
      </c>
      <c r="E241" s="33" t="s">
        <v>21</v>
      </c>
      <c r="F241" s="33" t="s">
        <v>740</v>
      </c>
      <c r="G241" s="33" t="s">
        <v>741</v>
      </c>
      <c r="H241" s="28">
        <f t="shared" si="4"/>
        <v>25</v>
      </c>
      <c r="I241" s="34">
        <v>25</v>
      </c>
      <c r="J241" s="33"/>
      <c r="K241" s="33" t="s">
        <v>742</v>
      </c>
      <c r="L241" s="35">
        <v>46082</v>
      </c>
      <c r="M241" s="36">
        <v>46327</v>
      </c>
      <c r="N241" s="31" t="s">
        <v>83</v>
      </c>
      <c r="O241" s="31" t="s">
        <v>84</v>
      </c>
      <c r="P241" s="37"/>
    </row>
    <row r="242" s="5" customFormat="1" customHeight="1" spans="1:16">
      <c r="A242" s="26">
        <v>238</v>
      </c>
      <c r="B242" s="33" t="s">
        <v>425</v>
      </c>
      <c r="C242" s="33" t="s">
        <v>78</v>
      </c>
      <c r="D242" s="33" t="s">
        <v>743</v>
      </c>
      <c r="E242" s="33" t="s">
        <v>21</v>
      </c>
      <c r="F242" s="33" t="s">
        <v>744</v>
      </c>
      <c r="G242" s="33" t="s">
        <v>745</v>
      </c>
      <c r="H242" s="28">
        <f t="shared" si="4"/>
        <v>25</v>
      </c>
      <c r="I242" s="34">
        <v>25</v>
      </c>
      <c r="J242" s="33"/>
      <c r="K242" s="33" t="s">
        <v>746</v>
      </c>
      <c r="L242" s="35">
        <v>46082</v>
      </c>
      <c r="M242" s="36">
        <v>46327</v>
      </c>
      <c r="N242" s="31" t="s">
        <v>83</v>
      </c>
      <c r="O242" s="31" t="s">
        <v>84</v>
      </c>
      <c r="P242" s="37"/>
    </row>
    <row r="243" s="5" customFormat="1" customHeight="1" spans="1:16">
      <c r="A243" s="26">
        <v>239</v>
      </c>
      <c r="B243" s="33" t="s">
        <v>425</v>
      </c>
      <c r="C243" s="33" t="s">
        <v>78</v>
      </c>
      <c r="D243" s="33" t="s">
        <v>747</v>
      </c>
      <c r="E243" s="33" t="s">
        <v>21</v>
      </c>
      <c r="F243" s="33" t="s">
        <v>744</v>
      </c>
      <c r="G243" s="33" t="s">
        <v>745</v>
      </c>
      <c r="H243" s="28">
        <f t="shared" si="4"/>
        <v>25</v>
      </c>
      <c r="I243" s="34">
        <v>25</v>
      </c>
      <c r="J243" s="33"/>
      <c r="K243" s="33" t="s">
        <v>748</v>
      </c>
      <c r="L243" s="35">
        <v>46082</v>
      </c>
      <c r="M243" s="36">
        <v>46327</v>
      </c>
      <c r="N243" s="31" t="s">
        <v>83</v>
      </c>
      <c r="O243" s="31" t="s">
        <v>84</v>
      </c>
      <c r="P243" s="37"/>
    </row>
    <row r="244" s="5" customFormat="1" customHeight="1" spans="1:16">
      <c r="A244" s="26">
        <v>240</v>
      </c>
      <c r="B244" s="33" t="s">
        <v>425</v>
      </c>
      <c r="C244" s="33" t="s">
        <v>78</v>
      </c>
      <c r="D244" s="33" t="s">
        <v>749</v>
      </c>
      <c r="E244" s="33" t="s">
        <v>21</v>
      </c>
      <c r="F244" s="33" t="s">
        <v>750</v>
      </c>
      <c r="G244" s="33" t="s">
        <v>751</v>
      </c>
      <c r="H244" s="28">
        <f t="shared" si="4"/>
        <v>31.5</v>
      </c>
      <c r="I244" s="34">
        <v>30</v>
      </c>
      <c r="J244" s="34">
        <v>1.5</v>
      </c>
      <c r="K244" s="33" t="s">
        <v>752</v>
      </c>
      <c r="L244" s="35">
        <v>46082</v>
      </c>
      <c r="M244" s="36">
        <v>46327</v>
      </c>
      <c r="N244" s="31" t="s">
        <v>83</v>
      </c>
      <c r="O244" s="31" t="s">
        <v>84</v>
      </c>
      <c r="P244" s="37"/>
    </row>
    <row r="245" s="5" customFormat="1" customHeight="1" spans="1:16">
      <c r="A245" s="26">
        <v>241</v>
      </c>
      <c r="B245" s="33" t="s">
        <v>425</v>
      </c>
      <c r="C245" s="33" t="s">
        <v>78</v>
      </c>
      <c r="D245" s="33" t="s">
        <v>753</v>
      </c>
      <c r="E245" s="33" t="s">
        <v>21</v>
      </c>
      <c r="F245" s="33" t="s">
        <v>754</v>
      </c>
      <c r="G245" s="33" t="s">
        <v>755</v>
      </c>
      <c r="H245" s="28">
        <f t="shared" si="4"/>
        <v>70</v>
      </c>
      <c r="I245" s="34">
        <v>70</v>
      </c>
      <c r="J245" s="33"/>
      <c r="K245" s="33" t="s">
        <v>756</v>
      </c>
      <c r="L245" s="35">
        <v>46082</v>
      </c>
      <c r="M245" s="36">
        <v>46327</v>
      </c>
      <c r="N245" s="31" t="s">
        <v>83</v>
      </c>
      <c r="O245" s="31" t="s">
        <v>84</v>
      </c>
      <c r="P245" s="37"/>
    </row>
    <row r="246" s="5" customFormat="1" customHeight="1" spans="1:16">
      <c r="A246" s="26">
        <v>242</v>
      </c>
      <c r="B246" s="33" t="s">
        <v>425</v>
      </c>
      <c r="C246" s="33" t="s">
        <v>78</v>
      </c>
      <c r="D246" s="33" t="s">
        <v>757</v>
      </c>
      <c r="E246" s="33" t="s">
        <v>21</v>
      </c>
      <c r="F246" s="33" t="s">
        <v>722</v>
      </c>
      <c r="G246" s="33" t="s">
        <v>723</v>
      </c>
      <c r="H246" s="28">
        <f t="shared" si="4"/>
        <v>75</v>
      </c>
      <c r="I246" s="34">
        <v>72</v>
      </c>
      <c r="J246" s="34">
        <v>3</v>
      </c>
      <c r="K246" s="33" t="s">
        <v>758</v>
      </c>
      <c r="L246" s="35">
        <v>46082</v>
      </c>
      <c r="M246" s="36">
        <v>46327</v>
      </c>
      <c r="N246" s="37" t="s">
        <v>467</v>
      </c>
      <c r="O246" s="31" t="s">
        <v>84</v>
      </c>
      <c r="P246" s="37"/>
    </row>
    <row r="247" s="5" customFormat="1" customHeight="1" spans="1:16">
      <c r="A247" s="26">
        <v>243</v>
      </c>
      <c r="B247" s="33" t="s">
        <v>425</v>
      </c>
      <c r="C247" s="33" t="s">
        <v>78</v>
      </c>
      <c r="D247" s="33" t="s">
        <v>759</v>
      </c>
      <c r="E247" s="33" t="s">
        <v>21</v>
      </c>
      <c r="F247" s="33" t="s">
        <v>760</v>
      </c>
      <c r="G247" s="33" t="s">
        <v>761</v>
      </c>
      <c r="H247" s="28">
        <f t="shared" si="4"/>
        <v>30</v>
      </c>
      <c r="I247" s="34">
        <v>30</v>
      </c>
      <c r="J247" s="33"/>
      <c r="K247" s="33" t="s">
        <v>762</v>
      </c>
      <c r="L247" s="35">
        <v>46082</v>
      </c>
      <c r="M247" s="36">
        <v>46327</v>
      </c>
      <c r="N247" s="31" t="s">
        <v>83</v>
      </c>
      <c r="O247" s="31" t="s">
        <v>84</v>
      </c>
      <c r="P247" s="37"/>
    </row>
    <row r="248" s="5" customFormat="1" customHeight="1" spans="1:16">
      <c r="A248" s="26">
        <v>244</v>
      </c>
      <c r="B248" s="33" t="s">
        <v>425</v>
      </c>
      <c r="C248" s="33" t="s">
        <v>78</v>
      </c>
      <c r="D248" s="33" t="s">
        <v>763</v>
      </c>
      <c r="E248" s="33" t="s">
        <v>21</v>
      </c>
      <c r="F248" s="33" t="s">
        <v>764</v>
      </c>
      <c r="G248" s="33" t="s">
        <v>765</v>
      </c>
      <c r="H248" s="28">
        <f t="shared" ref="H248:H311" si="5">I248+J248</f>
        <v>120</v>
      </c>
      <c r="I248" s="34">
        <v>120</v>
      </c>
      <c r="J248" s="33"/>
      <c r="K248" s="33" t="s">
        <v>766</v>
      </c>
      <c r="L248" s="35">
        <v>46082</v>
      </c>
      <c r="M248" s="36">
        <v>46327</v>
      </c>
      <c r="N248" s="31" t="s">
        <v>83</v>
      </c>
      <c r="O248" s="31" t="s">
        <v>84</v>
      </c>
      <c r="P248" s="37"/>
    </row>
    <row r="249" s="5" customFormat="1" customHeight="1" spans="1:16">
      <c r="A249" s="26">
        <v>245</v>
      </c>
      <c r="B249" s="33" t="s">
        <v>49</v>
      </c>
      <c r="C249" s="33" t="s">
        <v>78</v>
      </c>
      <c r="D249" s="33" t="s">
        <v>767</v>
      </c>
      <c r="E249" s="33" t="s">
        <v>21</v>
      </c>
      <c r="F249" s="33" t="s">
        <v>159</v>
      </c>
      <c r="G249" s="33" t="s">
        <v>768</v>
      </c>
      <c r="H249" s="28">
        <f t="shared" si="5"/>
        <v>50.5</v>
      </c>
      <c r="I249" s="34">
        <v>50</v>
      </c>
      <c r="J249" s="34">
        <v>0.5</v>
      </c>
      <c r="K249" s="33" t="s">
        <v>769</v>
      </c>
      <c r="L249" s="35">
        <v>46082</v>
      </c>
      <c r="M249" s="36">
        <v>46327</v>
      </c>
      <c r="N249" s="31" t="s">
        <v>83</v>
      </c>
      <c r="O249" s="31" t="s">
        <v>84</v>
      </c>
      <c r="P249" s="37"/>
    </row>
    <row r="250" s="5" customFormat="1" customHeight="1" spans="1:16">
      <c r="A250" s="26">
        <v>246</v>
      </c>
      <c r="B250" s="33" t="s">
        <v>49</v>
      </c>
      <c r="C250" s="33" t="s">
        <v>78</v>
      </c>
      <c r="D250" s="33" t="s">
        <v>770</v>
      </c>
      <c r="E250" s="33" t="s">
        <v>21</v>
      </c>
      <c r="F250" s="33" t="s">
        <v>159</v>
      </c>
      <c r="G250" s="33" t="s">
        <v>768</v>
      </c>
      <c r="H250" s="28">
        <f t="shared" si="5"/>
        <v>30.5</v>
      </c>
      <c r="I250" s="34">
        <v>30</v>
      </c>
      <c r="J250" s="34">
        <v>0.5</v>
      </c>
      <c r="K250" s="33" t="s">
        <v>771</v>
      </c>
      <c r="L250" s="35">
        <v>46082</v>
      </c>
      <c r="M250" s="36">
        <v>46327</v>
      </c>
      <c r="N250" s="31" t="s">
        <v>83</v>
      </c>
      <c r="O250" s="31" t="s">
        <v>84</v>
      </c>
      <c r="P250" s="37"/>
    </row>
    <row r="251" s="5" customFormat="1" customHeight="1" spans="1:16">
      <c r="A251" s="26">
        <v>247</v>
      </c>
      <c r="B251" s="33" t="s">
        <v>49</v>
      </c>
      <c r="C251" s="33" t="s">
        <v>78</v>
      </c>
      <c r="D251" s="33" t="s">
        <v>772</v>
      </c>
      <c r="E251" s="33" t="s">
        <v>21</v>
      </c>
      <c r="F251" s="33" t="s">
        <v>172</v>
      </c>
      <c r="G251" s="33" t="s">
        <v>773</v>
      </c>
      <c r="H251" s="28">
        <f t="shared" si="5"/>
        <v>19.8</v>
      </c>
      <c r="I251" s="34">
        <v>19.3</v>
      </c>
      <c r="J251" s="34">
        <v>0.5</v>
      </c>
      <c r="K251" s="33" t="s">
        <v>774</v>
      </c>
      <c r="L251" s="35">
        <v>46082</v>
      </c>
      <c r="M251" s="36">
        <v>46327</v>
      </c>
      <c r="N251" s="37" t="s">
        <v>467</v>
      </c>
      <c r="O251" s="31" t="s">
        <v>84</v>
      </c>
      <c r="P251" s="37"/>
    </row>
    <row r="252" s="5" customFormat="1" customHeight="1" spans="1:16">
      <c r="A252" s="26">
        <v>248</v>
      </c>
      <c r="B252" s="33" t="s">
        <v>49</v>
      </c>
      <c r="C252" s="33" t="s">
        <v>78</v>
      </c>
      <c r="D252" s="33" t="s">
        <v>775</v>
      </c>
      <c r="E252" s="33" t="s">
        <v>21</v>
      </c>
      <c r="F252" s="33" t="s">
        <v>194</v>
      </c>
      <c r="G252" s="33" t="s">
        <v>195</v>
      </c>
      <c r="H252" s="28">
        <f t="shared" si="5"/>
        <v>129</v>
      </c>
      <c r="I252" s="34">
        <v>128</v>
      </c>
      <c r="J252" s="34">
        <v>1</v>
      </c>
      <c r="K252" s="33" t="s">
        <v>776</v>
      </c>
      <c r="L252" s="35">
        <v>46082</v>
      </c>
      <c r="M252" s="36">
        <v>46327</v>
      </c>
      <c r="N252" s="37" t="s">
        <v>467</v>
      </c>
      <c r="O252" s="31" t="s">
        <v>84</v>
      </c>
      <c r="P252" s="37"/>
    </row>
    <row r="253" s="5" customFormat="1" customHeight="1" spans="1:16">
      <c r="A253" s="26">
        <v>249</v>
      </c>
      <c r="B253" s="33" t="s">
        <v>49</v>
      </c>
      <c r="C253" s="33" t="s">
        <v>78</v>
      </c>
      <c r="D253" s="33" t="s">
        <v>777</v>
      </c>
      <c r="E253" s="33" t="s">
        <v>21</v>
      </c>
      <c r="F253" s="33" t="s">
        <v>153</v>
      </c>
      <c r="G253" s="33" t="s">
        <v>778</v>
      </c>
      <c r="H253" s="28">
        <f t="shared" si="5"/>
        <v>30</v>
      </c>
      <c r="I253" s="34">
        <v>30</v>
      </c>
      <c r="J253" s="33"/>
      <c r="K253" s="33" t="s">
        <v>779</v>
      </c>
      <c r="L253" s="35">
        <v>46082</v>
      </c>
      <c r="M253" s="36">
        <v>46327</v>
      </c>
      <c r="N253" s="31" t="s">
        <v>83</v>
      </c>
      <c r="O253" s="31" t="s">
        <v>84</v>
      </c>
      <c r="P253" s="37"/>
    </row>
    <row r="254" s="5" customFormat="1" customHeight="1" spans="1:16">
      <c r="A254" s="26">
        <v>250</v>
      </c>
      <c r="B254" s="33" t="s">
        <v>49</v>
      </c>
      <c r="C254" s="33" t="s">
        <v>78</v>
      </c>
      <c r="D254" s="33" t="s">
        <v>780</v>
      </c>
      <c r="E254" s="33" t="s">
        <v>21</v>
      </c>
      <c r="F254" s="33" t="s">
        <v>153</v>
      </c>
      <c r="G254" s="33" t="s">
        <v>778</v>
      </c>
      <c r="H254" s="28">
        <f t="shared" si="5"/>
        <v>30</v>
      </c>
      <c r="I254" s="34">
        <v>30</v>
      </c>
      <c r="J254" s="33"/>
      <c r="K254" s="33" t="s">
        <v>781</v>
      </c>
      <c r="L254" s="35">
        <v>46082</v>
      </c>
      <c r="M254" s="36">
        <v>46327</v>
      </c>
      <c r="N254" s="37" t="s">
        <v>467</v>
      </c>
      <c r="O254" s="31" t="s">
        <v>84</v>
      </c>
      <c r="P254" s="37"/>
    </row>
    <row r="255" s="5" customFormat="1" customHeight="1" spans="1:16">
      <c r="A255" s="26">
        <v>251</v>
      </c>
      <c r="B255" s="33" t="s">
        <v>49</v>
      </c>
      <c r="C255" s="33" t="s">
        <v>78</v>
      </c>
      <c r="D255" s="33" t="s">
        <v>782</v>
      </c>
      <c r="E255" s="33" t="s">
        <v>21</v>
      </c>
      <c r="F255" s="33" t="s">
        <v>783</v>
      </c>
      <c r="G255" s="33" t="s">
        <v>784</v>
      </c>
      <c r="H255" s="28">
        <f t="shared" si="5"/>
        <v>45</v>
      </c>
      <c r="I255" s="34">
        <v>45</v>
      </c>
      <c r="J255" s="33"/>
      <c r="K255" s="33" t="s">
        <v>785</v>
      </c>
      <c r="L255" s="35">
        <v>46082</v>
      </c>
      <c r="M255" s="36">
        <v>46327</v>
      </c>
      <c r="N255" s="37" t="s">
        <v>467</v>
      </c>
      <c r="O255" s="31" t="s">
        <v>84</v>
      </c>
      <c r="P255" s="37"/>
    </row>
    <row r="256" s="5" customFormat="1" customHeight="1" spans="1:16">
      <c r="A256" s="26">
        <v>252</v>
      </c>
      <c r="B256" s="33" t="s">
        <v>113</v>
      </c>
      <c r="C256" s="33" t="s">
        <v>78</v>
      </c>
      <c r="D256" s="33" t="s">
        <v>786</v>
      </c>
      <c r="E256" s="33" t="s">
        <v>21</v>
      </c>
      <c r="F256" s="33" t="s">
        <v>233</v>
      </c>
      <c r="G256" s="33" t="s">
        <v>234</v>
      </c>
      <c r="H256" s="28">
        <f t="shared" si="5"/>
        <v>33</v>
      </c>
      <c r="I256" s="34">
        <v>33</v>
      </c>
      <c r="J256" s="33"/>
      <c r="K256" s="33" t="s">
        <v>787</v>
      </c>
      <c r="L256" s="35">
        <v>46082</v>
      </c>
      <c r="M256" s="36">
        <v>46327</v>
      </c>
      <c r="N256" s="37" t="s">
        <v>467</v>
      </c>
      <c r="O256" s="31" t="s">
        <v>84</v>
      </c>
      <c r="P256" s="37"/>
    </row>
    <row r="257" s="5" customFormat="1" customHeight="1" spans="1:16">
      <c r="A257" s="26">
        <v>253</v>
      </c>
      <c r="B257" s="33" t="s">
        <v>113</v>
      </c>
      <c r="C257" s="33" t="s">
        <v>78</v>
      </c>
      <c r="D257" s="33" t="s">
        <v>788</v>
      </c>
      <c r="E257" s="33" t="s">
        <v>21</v>
      </c>
      <c r="F257" s="33" t="s">
        <v>789</v>
      </c>
      <c r="G257" s="33" t="s">
        <v>790</v>
      </c>
      <c r="H257" s="28">
        <f t="shared" si="5"/>
        <v>180</v>
      </c>
      <c r="I257" s="34">
        <v>180</v>
      </c>
      <c r="J257" s="33"/>
      <c r="K257" s="33" t="s">
        <v>791</v>
      </c>
      <c r="L257" s="35">
        <v>46082</v>
      </c>
      <c r="M257" s="36">
        <v>46327</v>
      </c>
      <c r="N257" s="31" t="s">
        <v>83</v>
      </c>
      <c r="O257" s="31" t="s">
        <v>84</v>
      </c>
      <c r="P257" s="37"/>
    </row>
    <row r="258" s="5" customFormat="1" customHeight="1" spans="1:16">
      <c r="A258" s="26">
        <v>254</v>
      </c>
      <c r="B258" s="33" t="s">
        <v>113</v>
      </c>
      <c r="C258" s="33" t="s">
        <v>78</v>
      </c>
      <c r="D258" s="33" t="s">
        <v>792</v>
      </c>
      <c r="E258" s="33" t="s">
        <v>21</v>
      </c>
      <c r="F258" s="33" t="s">
        <v>793</v>
      </c>
      <c r="G258" s="33" t="s">
        <v>794</v>
      </c>
      <c r="H258" s="28">
        <f t="shared" si="5"/>
        <v>30</v>
      </c>
      <c r="I258" s="34">
        <v>30</v>
      </c>
      <c r="J258" s="33"/>
      <c r="K258" s="33" t="s">
        <v>795</v>
      </c>
      <c r="L258" s="35">
        <v>46082</v>
      </c>
      <c r="M258" s="36">
        <v>46327</v>
      </c>
      <c r="N258" s="37" t="s">
        <v>467</v>
      </c>
      <c r="O258" s="31" t="s">
        <v>84</v>
      </c>
      <c r="P258" s="37"/>
    </row>
    <row r="259" s="5" customFormat="1" customHeight="1" spans="1:16">
      <c r="A259" s="26">
        <v>255</v>
      </c>
      <c r="B259" s="33" t="s">
        <v>94</v>
      </c>
      <c r="C259" s="33" t="s">
        <v>78</v>
      </c>
      <c r="D259" s="33" t="s">
        <v>796</v>
      </c>
      <c r="E259" s="33" t="s">
        <v>21</v>
      </c>
      <c r="F259" s="33" t="s">
        <v>797</v>
      </c>
      <c r="G259" s="33" t="s">
        <v>798</v>
      </c>
      <c r="H259" s="28">
        <f t="shared" si="5"/>
        <v>42</v>
      </c>
      <c r="I259" s="34">
        <v>40</v>
      </c>
      <c r="J259" s="34">
        <v>2</v>
      </c>
      <c r="K259" s="33" t="s">
        <v>799</v>
      </c>
      <c r="L259" s="35">
        <v>46082</v>
      </c>
      <c r="M259" s="36">
        <v>46327</v>
      </c>
      <c r="N259" s="31" t="s">
        <v>83</v>
      </c>
      <c r="O259" s="31" t="s">
        <v>84</v>
      </c>
      <c r="P259" s="37"/>
    </row>
    <row r="260" s="5" customFormat="1" customHeight="1" spans="1:16">
      <c r="A260" s="26">
        <v>256</v>
      </c>
      <c r="B260" s="33" t="s">
        <v>94</v>
      </c>
      <c r="C260" s="33" t="s">
        <v>78</v>
      </c>
      <c r="D260" s="33" t="s">
        <v>800</v>
      </c>
      <c r="E260" s="33" t="s">
        <v>21</v>
      </c>
      <c r="F260" s="33" t="s">
        <v>801</v>
      </c>
      <c r="G260" s="33" t="s">
        <v>802</v>
      </c>
      <c r="H260" s="28">
        <f t="shared" si="5"/>
        <v>45</v>
      </c>
      <c r="I260" s="34">
        <v>43</v>
      </c>
      <c r="J260" s="34">
        <v>2</v>
      </c>
      <c r="K260" s="33" t="s">
        <v>803</v>
      </c>
      <c r="L260" s="35">
        <v>46082</v>
      </c>
      <c r="M260" s="36">
        <v>46327</v>
      </c>
      <c r="N260" s="31" t="s">
        <v>83</v>
      </c>
      <c r="O260" s="31" t="s">
        <v>84</v>
      </c>
      <c r="P260" s="37"/>
    </row>
    <row r="261" s="5" customFormat="1" customHeight="1" spans="1:16">
      <c r="A261" s="26">
        <v>257</v>
      </c>
      <c r="B261" s="33" t="s">
        <v>113</v>
      </c>
      <c r="C261" s="33" t="s">
        <v>78</v>
      </c>
      <c r="D261" s="33" t="s">
        <v>804</v>
      </c>
      <c r="E261" s="33" t="s">
        <v>21</v>
      </c>
      <c r="F261" s="33" t="s">
        <v>805</v>
      </c>
      <c r="G261" s="33" t="s">
        <v>806</v>
      </c>
      <c r="H261" s="28">
        <f t="shared" si="5"/>
        <v>70</v>
      </c>
      <c r="I261" s="34">
        <v>70</v>
      </c>
      <c r="J261" s="33"/>
      <c r="K261" s="33" t="s">
        <v>807</v>
      </c>
      <c r="L261" s="35">
        <v>46082</v>
      </c>
      <c r="M261" s="36">
        <v>46327</v>
      </c>
      <c r="N261" s="37" t="s">
        <v>467</v>
      </c>
      <c r="O261" s="31" t="s">
        <v>84</v>
      </c>
      <c r="P261" s="37"/>
    </row>
    <row r="262" s="5" customFormat="1" customHeight="1" spans="1:16">
      <c r="A262" s="26">
        <v>258</v>
      </c>
      <c r="B262" s="33" t="s">
        <v>113</v>
      </c>
      <c r="C262" s="33" t="s">
        <v>78</v>
      </c>
      <c r="D262" s="33" t="s">
        <v>808</v>
      </c>
      <c r="E262" s="33" t="s">
        <v>21</v>
      </c>
      <c r="F262" s="33" t="s">
        <v>809</v>
      </c>
      <c r="G262" s="33" t="s">
        <v>810</v>
      </c>
      <c r="H262" s="28">
        <f t="shared" si="5"/>
        <v>180</v>
      </c>
      <c r="I262" s="34">
        <v>180</v>
      </c>
      <c r="J262" s="33"/>
      <c r="K262" s="33" t="s">
        <v>811</v>
      </c>
      <c r="L262" s="35">
        <v>46082</v>
      </c>
      <c r="M262" s="36">
        <v>46327</v>
      </c>
      <c r="N262" s="37" t="s">
        <v>467</v>
      </c>
      <c r="O262" s="31" t="s">
        <v>84</v>
      </c>
      <c r="P262" s="37"/>
    </row>
    <row r="263" s="5" customFormat="1" customHeight="1" spans="1:16">
      <c r="A263" s="26">
        <v>259</v>
      </c>
      <c r="B263" s="33" t="s">
        <v>113</v>
      </c>
      <c r="C263" s="33" t="s">
        <v>78</v>
      </c>
      <c r="D263" s="33" t="s">
        <v>812</v>
      </c>
      <c r="E263" s="33" t="s">
        <v>21</v>
      </c>
      <c r="F263" s="33" t="s">
        <v>813</v>
      </c>
      <c r="G263" s="33" t="s">
        <v>814</v>
      </c>
      <c r="H263" s="28">
        <f t="shared" si="5"/>
        <v>12</v>
      </c>
      <c r="I263" s="34">
        <v>12</v>
      </c>
      <c r="J263" s="33"/>
      <c r="K263" s="33" t="s">
        <v>815</v>
      </c>
      <c r="L263" s="35">
        <v>46082</v>
      </c>
      <c r="M263" s="36">
        <v>46327</v>
      </c>
      <c r="N263" s="37" t="s">
        <v>467</v>
      </c>
      <c r="O263" s="31" t="s">
        <v>84</v>
      </c>
      <c r="P263" s="37"/>
    </row>
    <row r="264" s="5" customFormat="1" customHeight="1" spans="1:16">
      <c r="A264" s="26">
        <v>260</v>
      </c>
      <c r="B264" s="33" t="s">
        <v>113</v>
      </c>
      <c r="C264" s="33" t="s">
        <v>78</v>
      </c>
      <c r="D264" s="33" t="s">
        <v>816</v>
      </c>
      <c r="E264" s="33" t="s">
        <v>21</v>
      </c>
      <c r="F264" s="33" t="s">
        <v>290</v>
      </c>
      <c r="G264" s="33" t="s">
        <v>291</v>
      </c>
      <c r="H264" s="28">
        <f t="shared" si="5"/>
        <v>90</v>
      </c>
      <c r="I264" s="34">
        <v>80</v>
      </c>
      <c r="J264" s="34">
        <v>10</v>
      </c>
      <c r="K264" s="33" t="s">
        <v>817</v>
      </c>
      <c r="L264" s="35">
        <v>46082</v>
      </c>
      <c r="M264" s="36">
        <v>46327</v>
      </c>
      <c r="N264" s="37" t="s">
        <v>467</v>
      </c>
      <c r="O264" s="31" t="s">
        <v>84</v>
      </c>
      <c r="P264" s="37"/>
    </row>
    <row r="265" s="5" customFormat="1" customHeight="1" spans="1:16">
      <c r="A265" s="26">
        <v>261</v>
      </c>
      <c r="B265" s="33" t="s">
        <v>113</v>
      </c>
      <c r="C265" s="33" t="s">
        <v>78</v>
      </c>
      <c r="D265" s="33" t="s">
        <v>818</v>
      </c>
      <c r="E265" s="33" t="s">
        <v>21</v>
      </c>
      <c r="F265" s="33" t="s">
        <v>348</v>
      </c>
      <c r="G265" s="33" t="s">
        <v>349</v>
      </c>
      <c r="H265" s="28">
        <f t="shared" si="5"/>
        <v>60</v>
      </c>
      <c r="I265" s="34">
        <v>60</v>
      </c>
      <c r="J265" s="33"/>
      <c r="K265" s="33" t="s">
        <v>819</v>
      </c>
      <c r="L265" s="35">
        <v>46082</v>
      </c>
      <c r="M265" s="36">
        <v>46327</v>
      </c>
      <c r="N265" s="37" t="s">
        <v>467</v>
      </c>
      <c r="O265" s="31" t="s">
        <v>84</v>
      </c>
      <c r="P265" s="37"/>
    </row>
    <row r="266" s="5" customFormat="1" customHeight="1" spans="1:16">
      <c r="A266" s="26">
        <v>262</v>
      </c>
      <c r="B266" s="33" t="s">
        <v>113</v>
      </c>
      <c r="C266" s="33" t="s">
        <v>78</v>
      </c>
      <c r="D266" s="33" t="s">
        <v>820</v>
      </c>
      <c r="E266" s="33" t="s">
        <v>21</v>
      </c>
      <c r="F266" s="33" t="s">
        <v>317</v>
      </c>
      <c r="G266" s="33" t="s">
        <v>318</v>
      </c>
      <c r="H266" s="28">
        <f t="shared" si="5"/>
        <v>49</v>
      </c>
      <c r="I266" s="34">
        <v>49</v>
      </c>
      <c r="J266" s="33"/>
      <c r="K266" s="33" t="s">
        <v>821</v>
      </c>
      <c r="L266" s="35">
        <v>46082</v>
      </c>
      <c r="M266" s="36">
        <v>46327</v>
      </c>
      <c r="N266" s="31" t="s">
        <v>83</v>
      </c>
      <c r="O266" s="31" t="s">
        <v>84</v>
      </c>
      <c r="P266" s="37"/>
    </row>
    <row r="267" s="5" customFormat="1" customHeight="1" spans="1:16">
      <c r="A267" s="26">
        <v>263</v>
      </c>
      <c r="B267" s="33" t="s">
        <v>44</v>
      </c>
      <c r="C267" s="33" t="s">
        <v>78</v>
      </c>
      <c r="D267" s="33" t="s">
        <v>822</v>
      </c>
      <c r="E267" s="33" t="s">
        <v>21</v>
      </c>
      <c r="F267" s="33" t="s">
        <v>46</v>
      </c>
      <c r="G267" s="33" t="s">
        <v>47</v>
      </c>
      <c r="H267" s="28">
        <f t="shared" si="5"/>
        <v>30</v>
      </c>
      <c r="I267" s="34">
        <v>30</v>
      </c>
      <c r="J267" s="33"/>
      <c r="K267" s="33" t="s">
        <v>823</v>
      </c>
      <c r="L267" s="35">
        <v>46082</v>
      </c>
      <c r="M267" s="36">
        <v>46327</v>
      </c>
      <c r="N267" s="31" t="s">
        <v>83</v>
      </c>
      <c r="O267" s="31" t="s">
        <v>84</v>
      </c>
      <c r="P267" s="37"/>
    </row>
    <row r="268" s="5" customFormat="1" customHeight="1" spans="1:16">
      <c r="A268" s="26">
        <v>264</v>
      </c>
      <c r="B268" s="33" t="s">
        <v>44</v>
      </c>
      <c r="C268" s="33" t="s">
        <v>78</v>
      </c>
      <c r="D268" s="33" t="s">
        <v>824</v>
      </c>
      <c r="E268" s="33" t="s">
        <v>21</v>
      </c>
      <c r="F268" s="33" t="s">
        <v>825</v>
      </c>
      <c r="G268" s="33" t="s">
        <v>826</v>
      </c>
      <c r="H268" s="28">
        <f t="shared" si="5"/>
        <v>40</v>
      </c>
      <c r="I268" s="34">
        <v>40</v>
      </c>
      <c r="J268" s="33"/>
      <c r="K268" s="33" t="s">
        <v>827</v>
      </c>
      <c r="L268" s="35">
        <v>46082</v>
      </c>
      <c r="M268" s="36">
        <v>46327</v>
      </c>
      <c r="N268" s="37" t="s">
        <v>467</v>
      </c>
      <c r="O268" s="31" t="s">
        <v>84</v>
      </c>
      <c r="P268" s="37"/>
    </row>
    <row r="269" s="5" customFormat="1" customHeight="1" spans="1:16">
      <c r="A269" s="26">
        <v>265</v>
      </c>
      <c r="B269" s="33" t="s">
        <v>44</v>
      </c>
      <c r="C269" s="33" t="s">
        <v>78</v>
      </c>
      <c r="D269" s="33" t="s">
        <v>828</v>
      </c>
      <c r="E269" s="33" t="s">
        <v>21</v>
      </c>
      <c r="F269" s="33" t="s">
        <v>179</v>
      </c>
      <c r="G269" s="33" t="s">
        <v>180</v>
      </c>
      <c r="H269" s="28">
        <f t="shared" si="5"/>
        <v>60.75</v>
      </c>
      <c r="I269" s="34">
        <v>60.75</v>
      </c>
      <c r="J269" s="33"/>
      <c r="K269" s="33" t="s">
        <v>829</v>
      </c>
      <c r="L269" s="35">
        <v>46082</v>
      </c>
      <c r="M269" s="36">
        <v>46327</v>
      </c>
      <c r="N269" s="37" t="s">
        <v>467</v>
      </c>
      <c r="O269" s="31" t="s">
        <v>84</v>
      </c>
      <c r="P269" s="37"/>
    </row>
    <row r="270" s="5" customFormat="1" customHeight="1" spans="1:16">
      <c r="A270" s="26">
        <v>266</v>
      </c>
      <c r="B270" s="33" t="s">
        <v>18</v>
      </c>
      <c r="C270" s="33" t="s">
        <v>78</v>
      </c>
      <c r="D270" s="33" t="s">
        <v>830</v>
      </c>
      <c r="E270" s="33" t="s">
        <v>21</v>
      </c>
      <c r="F270" s="33" t="s">
        <v>41</v>
      </c>
      <c r="G270" s="33" t="s">
        <v>42</v>
      </c>
      <c r="H270" s="28">
        <f t="shared" si="5"/>
        <v>100</v>
      </c>
      <c r="I270" s="34">
        <v>90</v>
      </c>
      <c r="J270" s="34">
        <v>10</v>
      </c>
      <c r="K270" s="33" t="s">
        <v>831</v>
      </c>
      <c r="L270" s="35">
        <v>46082</v>
      </c>
      <c r="M270" s="36">
        <v>46327</v>
      </c>
      <c r="N270" s="37" t="s">
        <v>832</v>
      </c>
      <c r="O270" s="31" t="s">
        <v>84</v>
      </c>
      <c r="P270" s="37"/>
    </row>
    <row r="271" s="5" customFormat="1" customHeight="1" spans="1:16">
      <c r="A271" s="26">
        <v>267</v>
      </c>
      <c r="B271" s="33" t="s">
        <v>89</v>
      </c>
      <c r="C271" s="33" t="s">
        <v>78</v>
      </c>
      <c r="D271" s="33" t="s">
        <v>833</v>
      </c>
      <c r="E271" s="33" t="s">
        <v>21</v>
      </c>
      <c r="F271" s="33" t="s">
        <v>520</v>
      </c>
      <c r="G271" s="33" t="s">
        <v>521</v>
      </c>
      <c r="H271" s="28">
        <f t="shared" si="5"/>
        <v>40</v>
      </c>
      <c r="I271" s="34">
        <v>40</v>
      </c>
      <c r="J271" s="33"/>
      <c r="K271" s="33" t="s">
        <v>834</v>
      </c>
      <c r="L271" s="35">
        <v>46082</v>
      </c>
      <c r="M271" s="36">
        <v>46327</v>
      </c>
      <c r="N271" s="37" t="s">
        <v>467</v>
      </c>
      <c r="O271" s="31" t="s">
        <v>84</v>
      </c>
      <c r="P271" s="37"/>
    </row>
    <row r="272" s="5" customFormat="1" customHeight="1" spans="1:16">
      <c r="A272" s="26">
        <v>268</v>
      </c>
      <c r="B272" s="33" t="s">
        <v>89</v>
      </c>
      <c r="C272" s="33" t="s">
        <v>78</v>
      </c>
      <c r="D272" s="33" t="s">
        <v>835</v>
      </c>
      <c r="E272" s="33" t="s">
        <v>21</v>
      </c>
      <c r="F272" s="33" t="s">
        <v>836</v>
      </c>
      <c r="G272" s="33" t="s">
        <v>837</v>
      </c>
      <c r="H272" s="28">
        <f t="shared" si="5"/>
        <v>33</v>
      </c>
      <c r="I272" s="34">
        <v>33</v>
      </c>
      <c r="J272" s="33"/>
      <c r="K272" s="33" t="s">
        <v>838</v>
      </c>
      <c r="L272" s="35">
        <v>46082</v>
      </c>
      <c r="M272" s="36">
        <v>46327</v>
      </c>
      <c r="N272" s="37" t="s">
        <v>832</v>
      </c>
      <c r="O272" s="31" t="s">
        <v>84</v>
      </c>
      <c r="P272" s="37"/>
    </row>
    <row r="273" s="5" customFormat="1" customHeight="1" spans="1:16">
      <c r="A273" s="26">
        <v>269</v>
      </c>
      <c r="B273" s="33" t="s">
        <v>113</v>
      </c>
      <c r="C273" s="33" t="s">
        <v>78</v>
      </c>
      <c r="D273" s="33" t="s">
        <v>839</v>
      </c>
      <c r="E273" s="33" t="s">
        <v>21</v>
      </c>
      <c r="F273" s="33" t="s">
        <v>572</v>
      </c>
      <c r="G273" s="33" t="s">
        <v>573</v>
      </c>
      <c r="H273" s="28">
        <f t="shared" si="5"/>
        <v>80</v>
      </c>
      <c r="I273" s="34">
        <v>80</v>
      </c>
      <c r="J273" s="33"/>
      <c r="K273" s="33" t="s">
        <v>840</v>
      </c>
      <c r="L273" s="35">
        <v>46082</v>
      </c>
      <c r="M273" s="36">
        <v>46327</v>
      </c>
      <c r="N273" s="37" t="s">
        <v>467</v>
      </c>
      <c r="O273" s="31" t="s">
        <v>84</v>
      </c>
      <c r="P273" s="37"/>
    </row>
    <row r="274" s="5" customFormat="1" customHeight="1" spans="1:16">
      <c r="A274" s="26">
        <v>270</v>
      </c>
      <c r="B274" s="33" t="s">
        <v>89</v>
      </c>
      <c r="C274" s="33" t="s">
        <v>78</v>
      </c>
      <c r="D274" s="33" t="s">
        <v>841</v>
      </c>
      <c r="E274" s="33" t="s">
        <v>21</v>
      </c>
      <c r="F274" s="33" t="s">
        <v>270</v>
      </c>
      <c r="G274" s="33" t="s">
        <v>271</v>
      </c>
      <c r="H274" s="28">
        <f t="shared" si="5"/>
        <v>300</v>
      </c>
      <c r="I274" s="34">
        <v>300</v>
      </c>
      <c r="J274" s="33"/>
      <c r="K274" s="33" t="s">
        <v>842</v>
      </c>
      <c r="L274" s="35">
        <v>46082</v>
      </c>
      <c r="M274" s="36">
        <v>46327</v>
      </c>
      <c r="N274" s="37" t="s">
        <v>832</v>
      </c>
      <c r="O274" s="31" t="s">
        <v>84</v>
      </c>
      <c r="P274" s="37"/>
    </row>
    <row r="275" s="5" customFormat="1" customHeight="1" spans="1:16">
      <c r="A275" s="26">
        <v>271</v>
      </c>
      <c r="B275" s="33" t="s">
        <v>44</v>
      </c>
      <c r="C275" s="33" t="s">
        <v>78</v>
      </c>
      <c r="D275" s="33" t="s">
        <v>843</v>
      </c>
      <c r="E275" s="33" t="s">
        <v>21</v>
      </c>
      <c r="F275" s="33" t="s">
        <v>566</v>
      </c>
      <c r="G275" s="33" t="s">
        <v>567</v>
      </c>
      <c r="H275" s="28">
        <f t="shared" si="5"/>
        <v>120</v>
      </c>
      <c r="I275" s="34">
        <v>120</v>
      </c>
      <c r="J275" s="33"/>
      <c r="K275" s="33" t="s">
        <v>844</v>
      </c>
      <c r="L275" s="35">
        <v>46082</v>
      </c>
      <c r="M275" s="36">
        <v>46327</v>
      </c>
      <c r="N275" s="37" t="s">
        <v>832</v>
      </c>
      <c r="O275" s="31" t="s">
        <v>84</v>
      </c>
      <c r="P275" s="37"/>
    </row>
    <row r="276" s="5" customFormat="1" customHeight="1" spans="1:16">
      <c r="A276" s="26">
        <v>272</v>
      </c>
      <c r="B276" s="33" t="s">
        <v>27</v>
      </c>
      <c r="C276" s="33" t="s">
        <v>78</v>
      </c>
      <c r="D276" s="33" t="s">
        <v>845</v>
      </c>
      <c r="E276" s="33" t="s">
        <v>21</v>
      </c>
      <c r="F276" s="33" t="s">
        <v>259</v>
      </c>
      <c r="G276" s="33" t="s">
        <v>260</v>
      </c>
      <c r="H276" s="28">
        <f t="shared" si="5"/>
        <v>90</v>
      </c>
      <c r="I276" s="34">
        <v>89</v>
      </c>
      <c r="J276" s="34">
        <v>1</v>
      </c>
      <c r="K276" s="33" t="s">
        <v>846</v>
      </c>
      <c r="L276" s="35">
        <v>46082</v>
      </c>
      <c r="M276" s="36">
        <v>46327</v>
      </c>
      <c r="N276" s="37" t="s">
        <v>467</v>
      </c>
      <c r="O276" s="31" t="s">
        <v>84</v>
      </c>
      <c r="P276" s="37"/>
    </row>
    <row r="277" s="5" customFormat="1" customHeight="1" spans="1:16">
      <c r="A277" s="26">
        <v>273</v>
      </c>
      <c r="B277" s="33" t="s">
        <v>27</v>
      </c>
      <c r="C277" s="33" t="s">
        <v>78</v>
      </c>
      <c r="D277" s="33" t="s">
        <v>847</v>
      </c>
      <c r="E277" s="33" t="s">
        <v>21</v>
      </c>
      <c r="F277" s="33" t="s">
        <v>259</v>
      </c>
      <c r="G277" s="33" t="s">
        <v>260</v>
      </c>
      <c r="H277" s="28">
        <f t="shared" si="5"/>
        <v>38</v>
      </c>
      <c r="I277" s="34">
        <v>37</v>
      </c>
      <c r="J277" s="34">
        <v>1</v>
      </c>
      <c r="K277" s="33" t="s">
        <v>848</v>
      </c>
      <c r="L277" s="35">
        <v>46082</v>
      </c>
      <c r="M277" s="36">
        <v>46327</v>
      </c>
      <c r="N277" s="37" t="s">
        <v>832</v>
      </c>
      <c r="O277" s="31" t="s">
        <v>84</v>
      </c>
      <c r="P277" s="37"/>
    </row>
    <row r="278" s="5" customFormat="1" customHeight="1" spans="1:16">
      <c r="A278" s="26">
        <v>274</v>
      </c>
      <c r="B278" s="33" t="s">
        <v>27</v>
      </c>
      <c r="C278" s="33" t="s">
        <v>78</v>
      </c>
      <c r="D278" s="33" t="s">
        <v>849</v>
      </c>
      <c r="E278" s="33" t="s">
        <v>21</v>
      </c>
      <c r="F278" s="33" t="s">
        <v>375</v>
      </c>
      <c r="G278" s="33" t="s">
        <v>376</v>
      </c>
      <c r="H278" s="28">
        <f t="shared" si="5"/>
        <v>72</v>
      </c>
      <c r="I278" s="34">
        <v>71</v>
      </c>
      <c r="J278" s="34">
        <v>1</v>
      </c>
      <c r="K278" s="33" t="s">
        <v>850</v>
      </c>
      <c r="L278" s="35">
        <v>46082</v>
      </c>
      <c r="M278" s="36">
        <v>46327</v>
      </c>
      <c r="N278" s="37" t="s">
        <v>832</v>
      </c>
      <c r="O278" s="31" t="s">
        <v>84</v>
      </c>
      <c r="P278" s="37"/>
    </row>
    <row r="279" s="5" customFormat="1" customHeight="1" spans="1:16">
      <c r="A279" s="26">
        <v>275</v>
      </c>
      <c r="B279" s="33" t="s">
        <v>27</v>
      </c>
      <c r="C279" s="33" t="s">
        <v>78</v>
      </c>
      <c r="D279" s="33" t="s">
        <v>851</v>
      </c>
      <c r="E279" s="33" t="s">
        <v>21</v>
      </c>
      <c r="F279" s="33" t="s">
        <v>852</v>
      </c>
      <c r="G279" s="33" t="s">
        <v>314</v>
      </c>
      <c r="H279" s="28">
        <f t="shared" si="5"/>
        <v>80</v>
      </c>
      <c r="I279" s="34">
        <v>78</v>
      </c>
      <c r="J279" s="34">
        <v>2</v>
      </c>
      <c r="K279" s="33" t="s">
        <v>853</v>
      </c>
      <c r="L279" s="35">
        <v>46082</v>
      </c>
      <c r="M279" s="36">
        <v>46327</v>
      </c>
      <c r="N279" s="37" t="s">
        <v>832</v>
      </c>
      <c r="O279" s="31" t="s">
        <v>84</v>
      </c>
      <c r="P279" s="37"/>
    </row>
    <row r="280" s="5" customFormat="1" customHeight="1" spans="1:16">
      <c r="A280" s="26">
        <v>276</v>
      </c>
      <c r="B280" s="33" t="s">
        <v>27</v>
      </c>
      <c r="C280" s="33" t="s">
        <v>78</v>
      </c>
      <c r="D280" s="33" t="s">
        <v>854</v>
      </c>
      <c r="E280" s="33" t="s">
        <v>21</v>
      </c>
      <c r="F280" s="33" t="s">
        <v>137</v>
      </c>
      <c r="G280" s="33" t="s">
        <v>138</v>
      </c>
      <c r="H280" s="28">
        <f t="shared" si="5"/>
        <v>45</v>
      </c>
      <c r="I280" s="34">
        <v>40</v>
      </c>
      <c r="J280" s="34">
        <v>5</v>
      </c>
      <c r="K280" s="33" t="s">
        <v>855</v>
      </c>
      <c r="L280" s="35">
        <v>46082</v>
      </c>
      <c r="M280" s="36">
        <v>46327</v>
      </c>
      <c r="N280" s="37" t="s">
        <v>467</v>
      </c>
      <c r="O280" s="31" t="s">
        <v>84</v>
      </c>
      <c r="P280" s="37"/>
    </row>
    <row r="281" s="5" customFormat="1" customHeight="1" spans="1:16">
      <c r="A281" s="26">
        <v>277</v>
      </c>
      <c r="B281" s="33" t="s">
        <v>27</v>
      </c>
      <c r="C281" s="33" t="s">
        <v>78</v>
      </c>
      <c r="D281" s="33" t="s">
        <v>856</v>
      </c>
      <c r="E281" s="33" t="s">
        <v>21</v>
      </c>
      <c r="F281" s="33" t="s">
        <v>857</v>
      </c>
      <c r="G281" s="33" t="s">
        <v>858</v>
      </c>
      <c r="H281" s="28">
        <f t="shared" si="5"/>
        <v>110</v>
      </c>
      <c r="I281" s="34">
        <v>105</v>
      </c>
      <c r="J281" s="34">
        <v>5</v>
      </c>
      <c r="K281" s="33" t="s">
        <v>859</v>
      </c>
      <c r="L281" s="35">
        <v>46082</v>
      </c>
      <c r="M281" s="36">
        <v>46327</v>
      </c>
      <c r="N281" s="37" t="s">
        <v>832</v>
      </c>
      <c r="O281" s="31" t="s">
        <v>84</v>
      </c>
      <c r="P281" s="37"/>
    </row>
    <row r="282" s="5" customFormat="1" customHeight="1" spans="1:16">
      <c r="A282" s="26">
        <v>278</v>
      </c>
      <c r="B282" s="33" t="s">
        <v>44</v>
      </c>
      <c r="C282" s="33" t="s">
        <v>78</v>
      </c>
      <c r="D282" s="33" t="s">
        <v>860</v>
      </c>
      <c r="E282" s="33" t="s">
        <v>21</v>
      </c>
      <c r="F282" s="33" t="s">
        <v>702</v>
      </c>
      <c r="G282" s="33" t="s">
        <v>703</v>
      </c>
      <c r="H282" s="28">
        <f t="shared" si="5"/>
        <v>153.5432</v>
      </c>
      <c r="I282" s="34">
        <v>153.5432</v>
      </c>
      <c r="J282" s="33"/>
      <c r="K282" s="33" t="s">
        <v>861</v>
      </c>
      <c r="L282" s="35">
        <v>46082</v>
      </c>
      <c r="M282" s="36">
        <v>46327</v>
      </c>
      <c r="N282" s="37" t="s">
        <v>832</v>
      </c>
      <c r="O282" s="31" t="s">
        <v>84</v>
      </c>
      <c r="P282" s="37"/>
    </row>
    <row r="283" s="5" customFormat="1" customHeight="1" spans="1:16">
      <c r="A283" s="26">
        <v>279</v>
      </c>
      <c r="B283" s="33" t="s">
        <v>44</v>
      </c>
      <c r="C283" s="33" t="s">
        <v>78</v>
      </c>
      <c r="D283" s="33" t="s">
        <v>862</v>
      </c>
      <c r="E283" s="33" t="s">
        <v>21</v>
      </c>
      <c r="F283" s="33" t="s">
        <v>486</v>
      </c>
      <c r="G283" s="33" t="s">
        <v>487</v>
      </c>
      <c r="H283" s="28">
        <f t="shared" si="5"/>
        <v>716.316536</v>
      </c>
      <c r="I283" s="34">
        <v>716.316536</v>
      </c>
      <c r="J283" s="33"/>
      <c r="K283" s="33" t="s">
        <v>863</v>
      </c>
      <c r="L283" s="35">
        <v>46082</v>
      </c>
      <c r="M283" s="36">
        <v>46327</v>
      </c>
      <c r="N283" s="37" t="s">
        <v>832</v>
      </c>
      <c r="O283" s="31" t="s">
        <v>84</v>
      </c>
      <c r="P283" s="37"/>
    </row>
    <row r="284" s="5" customFormat="1" customHeight="1" spans="1:16">
      <c r="A284" s="26">
        <v>280</v>
      </c>
      <c r="B284" s="33" t="s">
        <v>44</v>
      </c>
      <c r="C284" s="33" t="s">
        <v>78</v>
      </c>
      <c r="D284" s="33" t="s">
        <v>864</v>
      </c>
      <c r="E284" s="33" t="s">
        <v>21</v>
      </c>
      <c r="F284" s="33" t="s">
        <v>865</v>
      </c>
      <c r="G284" s="33" t="s">
        <v>176</v>
      </c>
      <c r="H284" s="28">
        <f t="shared" si="5"/>
        <v>30</v>
      </c>
      <c r="I284" s="34">
        <v>30</v>
      </c>
      <c r="J284" s="33"/>
      <c r="K284" s="33" t="s">
        <v>866</v>
      </c>
      <c r="L284" s="35">
        <v>46082</v>
      </c>
      <c r="M284" s="36">
        <v>46327</v>
      </c>
      <c r="N284" s="37" t="s">
        <v>867</v>
      </c>
      <c r="O284" s="31" t="s">
        <v>84</v>
      </c>
      <c r="P284" s="37"/>
    </row>
    <row r="285" s="5" customFormat="1" customHeight="1" spans="1:16">
      <c r="A285" s="26">
        <v>281</v>
      </c>
      <c r="B285" s="33" t="s">
        <v>44</v>
      </c>
      <c r="C285" s="33" t="s">
        <v>78</v>
      </c>
      <c r="D285" s="33" t="s">
        <v>868</v>
      </c>
      <c r="E285" s="33" t="s">
        <v>21</v>
      </c>
      <c r="F285" s="33" t="s">
        <v>175</v>
      </c>
      <c r="G285" s="33" t="s">
        <v>176</v>
      </c>
      <c r="H285" s="28">
        <f t="shared" si="5"/>
        <v>232.7552</v>
      </c>
      <c r="I285" s="34">
        <v>232.7552</v>
      </c>
      <c r="J285" s="33"/>
      <c r="K285" s="33" t="s">
        <v>869</v>
      </c>
      <c r="L285" s="35">
        <v>46082</v>
      </c>
      <c r="M285" s="36">
        <v>46327</v>
      </c>
      <c r="N285" s="37" t="s">
        <v>832</v>
      </c>
      <c r="O285" s="31" t="s">
        <v>84</v>
      </c>
      <c r="P285" s="37"/>
    </row>
    <row r="286" s="5" customFormat="1" customHeight="1" spans="1:16">
      <c r="A286" s="26">
        <v>282</v>
      </c>
      <c r="B286" s="33" t="s">
        <v>44</v>
      </c>
      <c r="C286" s="33" t="s">
        <v>78</v>
      </c>
      <c r="D286" s="33" t="s">
        <v>870</v>
      </c>
      <c r="E286" s="33" t="s">
        <v>21</v>
      </c>
      <c r="F286" s="33" t="s">
        <v>714</v>
      </c>
      <c r="G286" s="33" t="s">
        <v>715</v>
      </c>
      <c r="H286" s="28">
        <f t="shared" si="5"/>
        <v>142.393</v>
      </c>
      <c r="I286" s="34">
        <v>142.393</v>
      </c>
      <c r="J286" s="33"/>
      <c r="K286" s="33" t="s">
        <v>871</v>
      </c>
      <c r="L286" s="35">
        <v>46082</v>
      </c>
      <c r="M286" s="36">
        <v>46327</v>
      </c>
      <c r="N286" s="37" t="s">
        <v>832</v>
      </c>
      <c r="O286" s="31" t="s">
        <v>84</v>
      </c>
      <c r="P286" s="37"/>
    </row>
    <row r="287" s="5" customFormat="1" customHeight="1" spans="1:16">
      <c r="A287" s="26">
        <v>283</v>
      </c>
      <c r="B287" s="33" t="s">
        <v>49</v>
      </c>
      <c r="C287" s="33" t="s">
        <v>78</v>
      </c>
      <c r="D287" s="33" t="s">
        <v>872</v>
      </c>
      <c r="E287" s="33" t="s">
        <v>21</v>
      </c>
      <c r="F287" s="33" t="s">
        <v>121</v>
      </c>
      <c r="G287" s="33" t="s">
        <v>122</v>
      </c>
      <c r="H287" s="28">
        <f t="shared" si="5"/>
        <v>19</v>
      </c>
      <c r="I287" s="34">
        <v>19</v>
      </c>
      <c r="J287" s="33"/>
      <c r="K287" s="33" t="s">
        <v>873</v>
      </c>
      <c r="L287" s="35">
        <v>46082</v>
      </c>
      <c r="M287" s="36">
        <v>46327</v>
      </c>
      <c r="N287" s="37" t="s">
        <v>867</v>
      </c>
      <c r="O287" s="31" t="s">
        <v>84</v>
      </c>
      <c r="P287" s="37"/>
    </row>
    <row r="288" s="5" customFormat="1" customHeight="1" spans="1:16">
      <c r="A288" s="26">
        <v>284</v>
      </c>
      <c r="B288" s="33" t="s">
        <v>49</v>
      </c>
      <c r="C288" s="33" t="s">
        <v>78</v>
      </c>
      <c r="D288" s="2" t="s">
        <v>874</v>
      </c>
      <c r="E288" s="33" t="s">
        <v>21</v>
      </c>
      <c r="F288" s="3" t="s">
        <v>121</v>
      </c>
      <c r="G288" s="2" t="s">
        <v>122</v>
      </c>
      <c r="H288" s="28">
        <f t="shared" si="5"/>
        <v>21</v>
      </c>
      <c r="I288" s="44">
        <v>21</v>
      </c>
      <c r="J288" s="33"/>
      <c r="K288" s="2" t="s">
        <v>875</v>
      </c>
      <c r="L288" s="35">
        <v>46082</v>
      </c>
      <c r="M288" s="36">
        <v>46327</v>
      </c>
      <c r="N288" s="37" t="s">
        <v>867</v>
      </c>
      <c r="O288" s="31" t="s">
        <v>84</v>
      </c>
      <c r="P288" s="37"/>
    </row>
    <row r="289" s="5" customFormat="1" customHeight="1" spans="1:16">
      <c r="A289" s="26">
        <v>285</v>
      </c>
      <c r="B289" s="33" t="s">
        <v>49</v>
      </c>
      <c r="C289" s="33" t="s">
        <v>78</v>
      </c>
      <c r="D289" s="2" t="s">
        <v>876</v>
      </c>
      <c r="E289" s="33" t="s">
        <v>21</v>
      </c>
      <c r="F289" s="3" t="s">
        <v>146</v>
      </c>
      <c r="G289" s="3" t="s">
        <v>877</v>
      </c>
      <c r="H289" s="28">
        <f t="shared" si="5"/>
        <v>38</v>
      </c>
      <c r="I289" s="44">
        <v>38</v>
      </c>
      <c r="J289" s="33"/>
      <c r="K289" s="2" t="s">
        <v>878</v>
      </c>
      <c r="L289" s="35">
        <v>46082</v>
      </c>
      <c r="M289" s="36">
        <v>46327</v>
      </c>
      <c r="N289" s="37" t="s">
        <v>867</v>
      </c>
      <c r="O289" s="31" t="s">
        <v>84</v>
      </c>
      <c r="P289" s="37"/>
    </row>
    <row r="290" s="5" customFormat="1" customHeight="1" spans="1:16">
      <c r="A290" s="26">
        <v>286</v>
      </c>
      <c r="B290" s="33" t="s">
        <v>49</v>
      </c>
      <c r="C290" s="33" t="s">
        <v>78</v>
      </c>
      <c r="D290" s="33" t="s">
        <v>879</v>
      </c>
      <c r="E290" s="33" t="s">
        <v>21</v>
      </c>
      <c r="F290" s="33" t="s">
        <v>86</v>
      </c>
      <c r="G290" s="33" t="s">
        <v>87</v>
      </c>
      <c r="H290" s="28">
        <f t="shared" si="5"/>
        <v>60</v>
      </c>
      <c r="I290" s="34">
        <v>59</v>
      </c>
      <c r="J290" s="34">
        <v>1</v>
      </c>
      <c r="K290" s="33" t="s">
        <v>880</v>
      </c>
      <c r="L290" s="35">
        <v>46082</v>
      </c>
      <c r="M290" s="36">
        <v>46327</v>
      </c>
      <c r="N290" s="37" t="s">
        <v>832</v>
      </c>
      <c r="O290" s="31" t="s">
        <v>84</v>
      </c>
      <c r="P290" s="37"/>
    </row>
    <row r="291" s="5" customFormat="1" customHeight="1" spans="1:16">
      <c r="A291" s="26">
        <v>287</v>
      </c>
      <c r="B291" s="33" t="s">
        <v>49</v>
      </c>
      <c r="C291" s="33" t="s">
        <v>78</v>
      </c>
      <c r="D291" s="33" t="s">
        <v>881</v>
      </c>
      <c r="E291" s="33" t="s">
        <v>21</v>
      </c>
      <c r="F291" s="33" t="s">
        <v>149</v>
      </c>
      <c r="G291" s="33" t="s">
        <v>189</v>
      </c>
      <c r="H291" s="28">
        <f t="shared" si="5"/>
        <v>55</v>
      </c>
      <c r="I291" s="34">
        <v>55</v>
      </c>
      <c r="J291" s="33"/>
      <c r="K291" s="33" t="s">
        <v>882</v>
      </c>
      <c r="L291" s="35">
        <v>46082</v>
      </c>
      <c r="M291" s="36">
        <v>46327</v>
      </c>
      <c r="N291" s="37" t="s">
        <v>832</v>
      </c>
      <c r="O291" s="31" t="s">
        <v>84</v>
      </c>
      <c r="P291" s="37"/>
    </row>
    <row r="292" s="5" customFormat="1" customHeight="1" spans="1:16">
      <c r="A292" s="26">
        <v>288</v>
      </c>
      <c r="B292" s="33" t="s">
        <v>49</v>
      </c>
      <c r="C292" s="33" t="s">
        <v>78</v>
      </c>
      <c r="D292" s="33" t="s">
        <v>883</v>
      </c>
      <c r="E292" s="33" t="s">
        <v>21</v>
      </c>
      <c r="F292" s="33" t="s">
        <v>783</v>
      </c>
      <c r="G292" s="33" t="s">
        <v>784</v>
      </c>
      <c r="H292" s="28">
        <f t="shared" si="5"/>
        <v>25</v>
      </c>
      <c r="I292" s="34">
        <v>25</v>
      </c>
      <c r="J292" s="33"/>
      <c r="K292" s="33" t="s">
        <v>884</v>
      </c>
      <c r="L292" s="35">
        <v>46082</v>
      </c>
      <c r="M292" s="36">
        <v>46327</v>
      </c>
      <c r="N292" s="37" t="s">
        <v>832</v>
      </c>
      <c r="O292" s="31" t="s">
        <v>84</v>
      </c>
      <c r="P292" s="37"/>
    </row>
    <row r="293" s="5" customFormat="1" customHeight="1" spans="1:16">
      <c r="A293" s="26">
        <v>289</v>
      </c>
      <c r="B293" s="33" t="s">
        <v>94</v>
      </c>
      <c r="C293" s="33" t="s">
        <v>78</v>
      </c>
      <c r="D293" s="33" t="s">
        <v>885</v>
      </c>
      <c r="E293" s="33" t="s">
        <v>21</v>
      </c>
      <c r="F293" s="33" t="s">
        <v>96</v>
      </c>
      <c r="G293" s="33" t="s">
        <v>97</v>
      </c>
      <c r="H293" s="28">
        <f t="shared" si="5"/>
        <v>40</v>
      </c>
      <c r="I293" s="34">
        <v>35</v>
      </c>
      <c r="J293" s="34">
        <v>5</v>
      </c>
      <c r="K293" s="33" t="s">
        <v>886</v>
      </c>
      <c r="L293" s="35">
        <v>46082</v>
      </c>
      <c r="M293" s="36">
        <v>46327</v>
      </c>
      <c r="N293" s="37" t="s">
        <v>467</v>
      </c>
      <c r="O293" s="31" t="s">
        <v>84</v>
      </c>
      <c r="P293" s="37"/>
    </row>
    <row r="294" s="5" customFormat="1" customHeight="1" spans="1:16">
      <c r="A294" s="26">
        <v>290</v>
      </c>
      <c r="B294" s="33" t="s">
        <v>89</v>
      </c>
      <c r="C294" s="33" t="s">
        <v>78</v>
      </c>
      <c r="D294" s="33" t="s">
        <v>887</v>
      </c>
      <c r="E294" s="33" t="s">
        <v>21</v>
      </c>
      <c r="F294" s="33" t="s">
        <v>532</v>
      </c>
      <c r="G294" s="33" t="s">
        <v>533</v>
      </c>
      <c r="H294" s="28">
        <f t="shared" si="5"/>
        <v>160</v>
      </c>
      <c r="I294" s="34">
        <v>160</v>
      </c>
      <c r="J294" s="33"/>
      <c r="K294" s="33" t="s">
        <v>888</v>
      </c>
      <c r="L294" s="35">
        <v>46082</v>
      </c>
      <c r="M294" s="36">
        <v>46327</v>
      </c>
      <c r="N294" s="37" t="s">
        <v>467</v>
      </c>
      <c r="O294" s="31" t="s">
        <v>84</v>
      </c>
      <c r="P294" s="37"/>
    </row>
    <row r="295" s="5" customFormat="1" customHeight="1" spans="1:16">
      <c r="A295" s="26">
        <v>291</v>
      </c>
      <c r="B295" s="33" t="s">
        <v>113</v>
      </c>
      <c r="C295" s="33" t="s">
        <v>78</v>
      </c>
      <c r="D295" s="33" t="s">
        <v>889</v>
      </c>
      <c r="E295" s="33" t="s">
        <v>21</v>
      </c>
      <c r="F295" s="33" t="s">
        <v>544</v>
      </c>
      <c r="G295" s="33" t="s">
        <v>545</v>
      </c>
      <c r="H295" s="28">
        <f t="shared" si="5"/>
        <v>30</v>
      </c>
      <c r="I295" s="34">
        <v>30</v>
      </c>
      <c r="J295" s="33"/>
      <c r="K295" s="33" t="s">
        <v>890</v>
      </c>
      <c r="L295" s="35">
        <v>46082</v>
      </c>
      <c r="M295" s="36">
        <v>46327</v>
      </c>
      <c r="N295" s="37" t="s">
        <v>867</v>
      </c>
      <c r="O295" s="31" t="s">
        <v>84</v>
      </c>
      <c r="P295" s="37"/>
    </row>
    <row r="296" s="5" customFormat="1" customHeight="1" spans="1:16">
      <c r="A296" s="26">
        <v>292</v>
      </c>
      <c r="B296" s="33" t="s">
        <v>113</v>
      </c>
      <c r="C296" s="33" t="s">
        <v>78</v>
      </c>
      <c r="D296" s="33" t="s">
        <v>891</v>
      </c>
      <c r="E296" s="33" t="s">
        <v>21</v>
      </c>
      <c r="F296" s="33" t="s">
        <v>892</v>
      </c>
      <c r="G296" s="33" t="s">
        <v>893</v>
      </c>
      <c r="H296" s="28">
        <f t="shared" si="5"/>
        <v>40</v>
      </c>
      <c r="I296" s="34">
        <v>40</v>
      </c>
      <c r="J296" s="33"/>
      <c r="K296" s="33" t="s">
        <v>894</v>
      </c>
      <c r="L296" s="35">
        <v>46082</v>
      </c>
      <c r="M296" s="36">
        <v>46327</v>
      </c>
      <c r="N296" s="37" t="s">
        <v>895</v>
      </c>
      <c r="O296" s="31" t="s">
        <v>84</v>
      </c>
      <c r="P296" s="37"/>
    </row>
    <row r="297" s="5" customFormat="1" customHeight="1" spans="1:16">
      <c r="A297" s="26">
        <v>293</v>
      </c>
      <c r="B297" s="33" t="s">
        <v>89</v>
      </c>
      <c r="C297" s="33" t="s">
        <v>78</v>
      </c>
      <c r="D297" s="33" t="s">
        <v>896</v>
      </c>
      <c r="E297" s="33" t="s">
        <v>21</v>
      </c>
      <c r="F297" s="33" t="s">
        <v>562</v>
      </c>
      <c r="G297" s="33" t="s">
        <v>563</v>
      </c>
      <c r="H297" s="28">
        <f t="shared" si="5"/>
        <v>50</v>
      </c>
      <c r="I297" s="34">
        <v>50</v>
      </c>
      <c r="J297" s="33"/>
      <c r="K297" s="33" t="s">
        <v>897</v>
      </c>
      <c r="L297" s="35">
        <v>46082</v>
      </c>
      <c r="M297" s="36">
        <v>46327</v>
      </c>
      <c r="N297" s="37" t="s">
        <v>478</v>
      </c>
      <c r="O297" s="31" t="s">
        <v>84</v>
      </c>
      <c r="P297" s="37"/>
    </row>
    <row r="298" s="5" customFormat="1" customHeight="1" spans="1:16">
      <c r="A298" s="26">
        <v>294</v>
      </c>
      <c r="B298" s="33" t="s">
        <v>49</v>
      </c>
      <c r="C298" s="33" t="s">
        <v>78</v>
      </c>
      <c r="D298" s="33" t="s">
        <v>898</v>
      </c>
      <c r="E298" s="33" t="s">
        <v>21</v>
      </c>
      <c r="F298" s="33" t="s">
        <v>157</v>
      </c>
      <c r="G298" s="33" t="s">
        <v>126</v>
      </c>
      <c r="H298" s="28">
        <f t="shared" si="5"/>
        <v>485</v>
      </c>
      <c r="I298" s="34">
        <v>485</v>
      </c>
      <c r="J298" s="33"/>
      <c r="K298" s="33" t="s">
        <v>899</v>
      </c>
      <c r="L298" s="35">
        <v>46082</v>
      </c>
      <c r="M298" s="36">
        <v>46327</v>
      </c>
      <c r="N298" s="37" t="s">
        <v>900</v>
      </c>
      <c r="O298" s="31" t="s">
        <v>84</v>
      </c>
      <c r="P298" s="37"/>
    </row>
    <row r="299" s="5" customFormat="1" customHeight="1" spans="1:16">
      <c r="A299" s="26">
        <v>295</v>
      </c>
      <c r="B299" s="33" t="s">
        <v>49</v>
      </c>
      <c r="C299" s="33" t="s">
        <v>78</v>
      </c>
      <c r="D299" s="33" t="s">
        <v>901</v>
      </c>
      <c r="E299" s="33" t="s">
        <v>21</v>
      </c>
      <c r="F299" s="33" t="s">
        <v>902</v>
      </c>
      <c r="G299" s="33" t="s">
        <v>903</v>
      </c>
      <c r="H299" s="28">
        <f t="shared" si="5"/>
        <v>40</v>
      </c>
      <c r="I299" s="34">
        <v>39</v>
      </c>
      <c r="J299" s="34">
        <v>1</v>
      </c>
      <c r="K299" s="33" t="s">
        <v>904</v>
      </c>
      <c r="L299" s="35">
        <v>46082</v>
      </c>
      <c r="M299" s="36">
        <v>46327</v>
      </c>
      <c r="N299" s="37" t="s">
        <v>867</v>
      </c>
      <c r="O299" s="31" t="s">
        <v>84</v>
      </c>
      <c r="P299" s="37"/>
    </row>
    <row r="300" s="5" customFormat="1" customHeight="1" spans="1:16">
      <c r="A300" s="26">
        <v>296</v>
      </c>
      <c r="B300" s="33" t="s">
        <v>27</v>
      </c>
      <c r="C300" s="33" t="s">
        <v>78</v>
      </c>
      <c r="D300" s="33" t="s">
        <v>905</v>
      </c>
      <c r="E300" s="33" t="s">
        <v>21</v>
      </c>
      <c r="F300" s="33" t="s">
        <v>370</v>
      </c>
      <c r="G300" s="33" t="s">
        <v>371</v>
      </c>
      <c r="H300" s="28">
        <f t="shared" si="5"/>
        <v>25</v>
      </c>
      <c r="I300" s="34">
        <v>25</v>
      </c>
      <c r="J300" s="33"/>
      <c r="K300" s="33" t="s">
        <v>906</v>
      </c>
      <c r="L300" s="35">
        <v>46082</v>
      </c>
      <c r="M300" s="36">
        <v>46327</v>
      </c>
      <c r="N300" s="37" t="s">
        <v>867</v>
      </c>
      <c r="O300" s="31" t="s">
        <v>84</v>
      </c>
      <c r="P300" s="37"/>
    </row>
    <row r="301" s="5" customFormat="1" customHeight="1" spans="1:16">
      <c r="A301" s="26">
        <v>297</v>
      </c>
      <c r="B301" s="33" t="s">
        <v>49</v>
      </c>
      <c r="C301" s="33" t="s">
        <v>78</v>
      </c>
      <c r="D301" s="33" t="s">
        <v>907</v>
      </c>
      <c r="E301" s="33" t="s">
        <v>21</v>
      </c>
      <c r="F301" s="33" t="s">
        <v>125</v>
      </c>
      <c r="G301" s="33" t="s">
        <v>222</v>
      </c>
      <c r="H301" s="28">
        <f t="shared" si="5"/>
        <v>200</v>
      </c>
      <c r="I301" s="34">
        <v>200</v>
      </c>
      <c r="J301" s="33"/>
      <c r="K301" s="33" t="s">
        <v>908</v>
      </c>
      <c r="L301" s="35">
        <v>46082</v>
      </c>
      <c r="M301" s="36">
        <v>46327</v>
      </c>
      <c r="N301" s="37" t="s">
        <v>467</v>
      </c>
      <c r="O301" s="31" t="s">
        <v>84</v>
      </c>
      <c r="P301" s="37"/>
    </row>
    <row r="302" s="5" customFormat="1" customHeight="1" spans="1:16">
      <c r="A302" s="26">
        <v>298</v>
      </c>
      <c r="B302" s="33" t="s">
        <v>49</v>
      </c>
      <c r="C302" s="33" t="s">
        <v>78</v>
      </c>
      <c r="D302" s="33" t="s">
        <v>909</v>
      </c>
      <c r="E302" s="33" t="s">
        <v>21</v>
      </c>
      <c r="F302" s="33" t="s">
        <v>170</v>
      </c>
      <c r="G302" s="33" t="s">
        <v>222</v>
      </c>
      <c r="H302" s="28">
        <f t="shared" si="5"/>
        <v>51</v>
      </c>
      <c r="I302" s="34">
        <v>51</v>
      </c>
      <c r="J302" s="33"/>
      <c r="K302" s="33" t="s">
        <v>910</v>
      </c>
      <c r="L302" s="35">
        <v>46082</v>
      </c>
      <c r="M302" s="36">
        <v>46327</v>
      </c>
      <c r="N302" s="37" t="s">
        <v>895</v>
      </c>
      <c r="O302" s="31" t="s">
        <v>84</v>
      </c>
      <c r="P302" s="37"/>
    </row>
    <row r="303" s="5" customFormat="1" customHeight="1" spans="1:16">
      <c r="A303" s="26">
        <v>299</v>
      </c>
      <c r="B303" s="33" t="s">
        <v>49</v>
      </c>
      <c r="C303" s="33" t="s">
        <v>78</v>
      </c>
      <c r="D303" s="33" t="s">
        <v>911</v>
      </c>
      <c r="E303" s="33" t="s">
        <v>21</v>
      </c>
      <c r="F303" s="33" t="s">
        <v>67</v>
      </c>
      <c r="G303" s="33" t="s">
        <v>68</v>
      </c>
      <c r="H303" s="28">
        <f t="shared" si="5"/>
        <v>30</v>
      </c>
      <c r="I303" s="34">
        <v>29.9</v>
      </c>
      <c r="J303" s="34">
        <v>0.1</v>
      </c>
      <c r="K303" s="33" t="s">
        <v>912</v>
      </c>
      <c r="L303" s="35">
        <v>46082</v>
      </c>
      <c r="M303" s="36">
        <v>46327</v>
      </c>
      <c r="N303" s="37" t="s">
        <v>913</v>
      </c>
      <c r="O303" s="31" t="s">
        <v>84</v>
      </c>
      <c r="P303" s="37"/>
    </row>
    <row r="304" s="5" customFormat="1" customHeight="1" spans="1:16">
      <c r="A304" s="26">
        <v>300</v>
      </c>
      <c r="B304" s="33" t="s">
        <v>49</v>
      </c>
      <c r="C304" s="33" t="s">
        <v>78</v>
      </c>
      <c r="D304" s="33" t="s">
        <v>914</v>
      </c>
      <c r="E304" s="33" t="s">
        <v>21</v>
      </c>
      <c r="F304" s="33" t="s">
        <v>67</v>
      </c>
      <c r="G304" s="33" t="s">
        <v>68</v>
      </c>
      <c r="H304" s="28">
        <f t="shared" si="5"/>
        <v>18</v>
      </c>
      <c r="I304" s="34">
        <v>17.9</v>
      </c>
      <c r="J304" s="34">
        <v>0.1</v>
      </c>
      <c r="K304" s="33" t="s">
        <v>915</v>
      </c>
      <c r="L304" s="35">
        <v>46082</v>
      </c>
      <c r="M304" s="36">
        <v>46327</v>
      </c>
      <c r="N304" s="37" t="s">
        <v>895</v>
      </c>
      <c r="O304" s="31" t="s">
        <v>84</v>
      </c>
      <c r="P304" s="37"/>
    </row>
    <row r="305" s="5" customFormat="1" customHeight="1" spans="1:16">
      <c r="A305" s="26">
        <v>301</v>
      </c>
      <c r="B305" s="33" t="s">
        <v>27</v>
      </c>
      <c r="C305" s="33" t="s">
        <v>78</v>
      </c>
      <c r="D305" s="33" t="s">
        <v>916</v>
      </c>
      <c r="E305" s="33" t="s">
        <v>21</v>
      </c>
      <c r="F305" s="33" t="s">
        <v>333</v>
      </c>
      <c r="G305" s="33" t="s">
        <v>334</v>
      </c>
      <c r="H305" s="28">
        <f t="shared" si="5"/>
        <v>31</v>
      </c>
      <c r="I305" s="34">
        <v>30</v>
      </c>
      <c r="J305" s="34">
        <v>1</v>
      </c>
      <c r="K305" s="33" t="s">
        <v>917</v>
      </c>
      <c r="L305" s="35">
        <v>46082</v>
      </c>
      <c r="M305" s="36">
        <v>46327</v>
      </c>
      <c r="N305" s="37" t="s">
        <v>467</v>
      </c>
      <c r="O305" s="31" t="s">
        <v>84</v>
      </c>
      <c r="P305" s="37"/>
    </row>
    <row r="306" s="5" customFormat="1" customHeight="1" spans="1:16">
      <c r="A306" s="26">
        <v>302</v>
      </c>
      <c r="B306" s="33" t="s">
        <v>49</v>
      </c>
      <c r="C306" s="33" t="s">
        <v>78</v>
      </c>
      <c r="D306" s="33" t="s">
        <v>918</v>
      </c>
      <c r="E306" s="33" t="s">
        <v>21</v>
      </c>
      <c r="F306" s="33" t="s">
        <v>168</v>
      </c>
      <c r="G306" s="33" t="s">
        <v>673</v>
      </c>
      <c r="H306" s="28">
        <f t="shared" si="5"/>
        <v>30</v>
      </c>
      <c r="I306" s="34">
        <v>29</v>
      </c>
      <c r="J306" s="34">
        <v>1</v>
      </c>
      <c r="K306" s="33" t="s">
        <v>919</v>
      </c>
      <c r="L306" s="35">
        <v>46082</v>
      </c>
      <c r="M306" s="36">
        <v>46327</v>
      </c>
      <c r="N306" s="37" t="s">
        <v>895</v>
      </c>
      <c r="O306" s="31" t="s">
        <v>84</v>
      </c>
      <c r="P306" s="37"/>
    </row>
    <row r="307" s="5" customFormat="1" customHeight="1" spans="1:16">
      <c r="A307" s="26">
        <v>303</v>
      </c>
      <c r="B307" s="33" t="s">
        <v>49</v>
      </c>
      <c r="C307" s="33" t="s">
        <v>78</v>
      </c>
      <c r="D307" s="33" t="s">
        <v>920</v>
      </c>
      <c r="E307" s="33" t="s">
        <v>21</v>
      </c>
      <c r="F307" s="33" t="s">
        <v>75</v>
      </c>
      <c r="G307" s="33" t="s">
        <v>76</v>
      </c>
      <c r="H307" s="28">
        <f t="shared" si="5"/>
        <v>15</v>
      </c>
      <c r="I307" s="34">
        <v>14.9</v>
      </c>
      <c r="J307" s="34">
        <v>0.1</v>
      </c>
      <c r="K307" s="33" t="s">
        <v>921</v>
      </c>
      <c r="L307" s="35">
        <v>46082</v>
      </c>
      <c r="M307" s="36">
        <v>46327</v>
      </c>
      <c r="N307" s="37" t="s">
        <v>895</v>
      </c>
      <c r="O307" s="31" t="s">
        <v>84</v>
      </c>
      <c r="P307" s="37"/>
    </row>
    <row r="308" s="5" customFormat="1" customHeight="1" spans="1:16">
      <c r="A308" s="26">
        <v>304</v>
      </c>
      <c r="B308" s="33" t="s">
        <v>49</v>
      </c>
      <c r="C308" s="33" t="s">
        <v>78</v>
      </c>
      <c r="D308" s="33" t="s">
        <v>922</v>
      </c>
      <c r="E308" s="33" t="s">
        <v>21</v>
      </c>
      <c r="F308" s="33" t="s">
        <v>157</v>
      </c>
      <c r="G308" s="33" t="s">
        <v>126</v>
      </c>
      <c r="H308" s="28">
        <f t="shared" si="5"/>
        <v>38.5</v>
      </c>
      <c r="I308" s="34">
        <v>38</v>
      </c>
      <c r="J308" s="34">
        <v>0.5</v>
      </c>
      <c r="K308" s="33" t="s">
        <v>923</v>
      </c>
      <c r="L308" s="35">
        <v>46082</v>
      </c>
      <c r="M308" s="36">
        <v>46327</v>
      </c>
      <c r="N308" s="37" t="s">
        <v>895</v>
      </c>
      <c r="O308" s="31" t="s">
        <v>84</v>
      </c>
      <c r="P308" s="37"/>
    </row>
    <row r="309" s="5" customFormat="1" customHeight="1" spans="1:16">
      <c r="A309" s="26">
        <v>305</v>
      </c>
      <c r="B309" s="33" t="s">
        <v>425</v>
      </c>
      <c r="C309" s="33" t="s">
        <v>78</v>
      </c>
      <c r="D309" s="33" t="s">
        <v>924</v>
      </c>
      <c r="E309" s="33" t="s">
        <v>21</v>
      </c>
      <c r="F309" s="33" t="s">
        <v>925</v>
      </c>
      <c r="G309" s="33" t="s">
        <v>926</v>
      </c>
      <c r="H309" s="28">
        <f t="shared" si="5"/>
        <v>45</v>
      </c>
      <c r="I309" s="34">
        <v>45</v>
      </c>
      <c r="J309" s="33"/>
      <c r="K309" s="33" t="s">
        <v>927</v>
      </c>
      <c r="L309" s="35">
        <v>46082</v>
      </c>
      <c r="M309" s="36">
        <v>46327</v>
      </c>
      <c r="N309" s="37" t="s">
        <v>895</v>
      </c>
      <c r="O309" s="31" t="s">
        <v>84</v>
      </c>
      <c r="P309" s="37"/>
    </row>
    <row r="310" s="5" customFormat="1" customHeight="1" spans="1:16">
      <c r="A310" s="26">
        <v>306</v>
      </c>
      <c r="B310" s="33" t="s">
        <v>425</v>
      </c>
      <c r="C310" s="33" t="s">
        <v>78</v>
      </c>
      <c r="D310" s="33" t="s">
        <v>928</v>
      </c>
      <c r="E310" s="33" t="s">
        <v>21</v>
      </c>
      <c r="F310" s="33" t="s">
        <v>925</v>
      </c>
      <c r="G310" s="33" t="s">
        <v>926</v>
      </c>
      <c r="H310" s="28">
        <f t="shared" si="5"/>
        <v>64</v>
      </c>
      <c r="I310" s="34">
        <v>64</v>
      </c>
      <c r="J310" s="33"/>
      <c r="K310" s="33" t="s">
        <v>929</v>
      </c>
      <c r="L310" s="35">
        <v>46082</v>
      </c>
      <c r="M310" s="36">
        <v>46327</v>
      </c>
      <c r="N310" s="37" t="s">
        <v>467</v>
      </c>
      <c r="O310" s="31" t="s">
        <v>84</v>
      </c>
      <c r="P310" s="37"/>
    </row>
    <row r="311" s="5" customFormat="1" customHeight="1" spans="1:16">
      <c r="A311" s="26">
        <v>307</v>
      </c>
      <c r="B311" s="33" t="s">
        <v>425</v>
      </c>
      <c r="C311" s="33" t="s">
        <v>78</v>
      </c>
      <c r="D311" s="33" t="s">
        <v>930</v>
      </c>
      <c r="E311" s="33" t="s">
        <v>21</v>
      </c>
      <c r="F311" s="33" t="s">
        <v>925</v>
      </c>
      <c r="G311" s="33" t="s">
        <v>723</v>
      </c>
      <c r="H311" s="28">
        <f t="shared" si="5"/>
        <v>45</v>
      </c>
      <c r="I311" s="34">
        <v>45</v>
      </c>
      <c r="J311" s="33"/>
      <c r="K311" s="33" t="s">
        <v>931</v>
      </c>
      <c r="L311" s="35">
        <v>46082</v>
      </c>
      <c r="M311" s="36">
        <v>46327</v>
      </c>
      <c r="N311" s="37" t="s">
        <v>832</v>
      </c>
      <c r="O311" s="31" t="s">
        <v>84</v>
      </c>
      <c r="P311" s="37"/>
    </row>
    <row r="312" s="5" customFormat="1" customHeight="1" spans="1:16">
      <c r="A312" s="26">
        <v>308</v>
      </c>
      <c r="B312" s="33" t="s">
        <v>89</v>
      </c>
      <c r="C312" s="33" t="s">
        <v>78</v>
      </c>
      <c r="D312" s="33" t="s">
        <v>932</v>
      </c>
      <c r="E312" s="33" t="s">
        <v>21</v>
      </c>
      <c r="F312" s="33" t="s">
        <v>91</v>
      </c>
      <c r="G312" s="33" t="s">
        <v>92</v>
      </c>
      <c r="H312" s="28">
        <f t="shared" ref="H312:H358" si="6">I312+J312</f>
        <v>30</v>
      </c>
      <c r="I312" s="34">
        <v>30</v>
      </c>
      <c r="J312" s="33"/>
      <c r="K312" s="33" t="s">
        <v>933</v>
      </c>
      <c r="L312" s="35">
        <v>46082</v>
      </c>
      <c r="M312" s="36">
        <v>46327</v>
      </c>
      <c r="N312" s="37" t="s">
        <v>467</v>
      </c>
      <c r="O312" s="31" t="s">
        <v>84</v>
      </c>
      <c r="P312" s="37"/>
    </row>
    <row r="313" s="5" customFormat="1" customHeight="1" spans="1:16">
      <c r="A313" s="26">
        <v>309</v>
      </c>
      <c r="B313" s="33" t="s">
        <v>49</v>
      </c>
      <c r="C313" s="33" t="s">
        <v>78</v>
      </c>
      <c r="D313" s="2" t="s">
        <v>934</v>
      </c>
      <c r="E313" s="33" t="s">
        <v>21</v>
      </c>
      <c r="F313" s="33" t="s">
        <v>935</v>
      </c>
      <c r="G313" s="33" t="s">
        <v>936</v>
      </c>
      <c r="H313" s="28">
        <f t="shared" si="6"/>
        <v>71</v>
      </c>
      <c r="I313" s="34">
        <v>71</v>
      </c>
      <c r="J313" s="33"/>
      <c r="K313" s="2" t="s">
        <v>937</v>
      </c>
      <c r="L313" s="35">
        <v>46082</v>
      </c>
      <c r="M313" s="36">
        <v>46327</v>
      </c>
      <c r="N313" s="37" t="s">
        <v>938</v>
      </c>
      <c r="O313" s="31" t="s">
        <v>84</v>
      </c>
      <c r="P313" s="37"/>
    </row>
    <row r="314" s="5" customFormat="1" customHeight="1" spans="1:16">
      <c r="A314" s="26">
        <v>310</v>
      </c>
      <c r="B314" s="33" t="s">
        <v>49</v>
      </c>
      <c r="C314" s="33" t="s">
        <v>78</v>
      </c>
      <c r="D314" s="2" t="s">
        <v>939</v>
      </c>
      <c r="E314" s="33" t="s">
        <v>21</v>
      </c>
      <c r="F314" s="33" t="s">
        <v>935</v>
      </c>
      <c r="G314" s="33" t="s">
        <v>936</v>
      </c>
      <c r="H314" s="28">
        <f t="shared" si="6"/>
        <v>71</v>
      </c>
      <c r="I314" s="34">
        <v>71</v>
      </c>
      <c r="J314" s="33"/>
      <c r="K314" s="2" t="s">
        <v>940</v>
      </c>
      <c r="L314" s="35">
        <v>46082</v>
      </c>
      <c r="M314" s="36">
        <v>46327</v>
      </c>
      <c r="N314" s="37" t="s">
        <v>938</v>
      </c>
      <c r="O314" s="31" t="s">
        <v>84</v>
      </c>
      <c r="P314" s="37"/>
    </row>
    <row r="315" s="5" customFormat="1" customHeight="1" spans="1:16">
      <c r="A315" s="26">
        <v>311</v>
      </c>
      <c r="B315" s="33" t="s">
        <v>49</v>
      </c>
      <c r="C315" s="33" t="s">
        <v>78</v>
      </c>
      <c r="D315" s="33" t="s">
        <v>941</v>
      </c>
      <c r="E315" s="33" t="s">
        <v>21</v>
      </c>
      <c r="F315" s="33" t="s">
        <v>783</v>
      </c>
      <c r="G315" s="33" t="s">
        <v>784</v>
      </c>
      <c r="H315" s="28">
        <f t="shared" si="6"/>
        <v>7</v>
      </c>
      <c r="I315" s="34">
        <v>7</v>
      </c>
      <c r="J315" s="33"/>
      <c r="K315" s="33" t="s">
        <v>942</v>
      </c>
      <c r="L315" s="35">
        <v>46082</v>
      </c>
      <c r="M315" s="36">
        <v>46327</v>
      </c>
      <c r="N315" s="37" t="s">
        <v>895</v>
      </c>
      <c r="O315" s="31" t="s">
        <v>84</v>
      </c>
      <c r="P315" s="37"/>
    </row>
    <row r="316" s="5" customFormat="1" customHeight="1" spans="1:16">
      <c r="A316" s="26">
        <v>312</v>
      </c>
      <c r="B316" s="33" t="s">
        <v>113</v>
      </c>
      <c r="C316" s="33" t="s">
        <v>78</v>
      </c>
      <c r="D316" s="33" t="s">
        <v>943</v>
      </c>
      <c r="E316" s="33" t="s">
        <v>21</v>
      </c>
      <c r="F316" s="33" t="s">
        <v>233</v>
      </c>
      <c r="G316" s="33" t="s">
        <v>234</v>
      </c>
      <c r="H316" s="28">
        <f t="shared" si="6"/>
        <v>50</v>
      </c>
      <c r="I316" s="34">
        <v>50</v>
      </c>
      <c r="J316" s="33"/>
      <c r="K316" s="33" t="s">
        <v>944</v>
      </c>
      <c r="L316" s="35">
        <v>46082</v>
      </c>
      <c r="M316" s="36">
        <v>46327</v>
      </c>
      <c r="N316" s="37" t="s">
        <v>467</v>
      </c>
      <c r="O316" s="31" t="s">
        <v>84</v>
      </c>
      <c r="P316" s="37"/>
    </row>
    <row r="317" s="5" customFormat="1" customHeight="1" spans="1:16">
      <c r="A317" s="26">
        <v>313</v>
      </c>
      <c r="B317" s="33" t="s">
        <v>94</v>
      </c>
      <c r="C317" s="33" t="s">
        <v>78</v>
      </c>
      <c r="D317" s="33" t="s">
        <v>945</v>
      </c>
      <c r="E317" s="33" t="s">
        <v>21</v>
      </c>
      <c r="F317" s="33" t="s">
        <v>96</v>
      </c>
      <c r="G317" s="33" t="s">
        <v>97</v>
      </c>
      <c r="H317" s="28">
        <f t="shared" si="6"/>
        <v>80</v>
      </c>
      <c r="I317" s="34">
        <v>75</v>
      </c>
      <c r="J317" s="34">
        <v>5</v>
      </c>
      <c r="K317" s="33" t="s">
        <v>946</v>
      </c>
      <c r="L317" s="35">
        <v>46082</v>
      </c>
      <c r="M317" s="36">
        <v>46327</v>
      </c>
      <c r="N317" s="37" t="s">
        <v>832</v>
      </c>
      <c r="O317" s="31" t="s">
        <v>84</v>
      </c>
      <c r="P317" s="37"/>
    </row>
    <row r="318" s="5" customFormat="1" customHeight="1" spans="1:16">
      <c r="A318" s="26">
        <v>314</v>
      </c>
      <c r="B318" s="33" t="s">
        <v>94</v>
      </c>
      <c r="C318" s="33" t="s">
        <v>78</v>
      </c>
      <c r="D318" s="33" t="s">
        <v>947</v>
      </c>
      <c r="E318" s="33" t="s">
        <v>21</v>
      </c>
      <c r="F318" s="33" t="s">
        <v>502</v>
      </c>
      <c r="G318" s="33" t="s">
        <v>503</v>
      </c>
      <c r="H318" s="28">
        <f t="shared" si="6"/>
        <v>38</v>
      </c>
      <c r="I318" s="34">
        <v>35</v>
      </c>
      <c r="J318" s="34">
        <v>3</v>
      </c>
      <c r="K318" s="33" t="s">
        <v>948</v>
      </c>
      <c r="L318" s="35">
        <v>46082</v>
      </c>
      <c r="M318" s="36">
        <v>46327</v>
      </c>
      <c r="N318" s="37" t="s">
        <v>895</v>
      </c>
      <c r="O318" s="31" t="s">
        <v>84</v>
      </c>
      <c r="P318" s="37"/>
    </row>
    <row r="319" s="5" customFormat="1" customHeight="1" spans="1:16">
      <c r="A319" s="26">
        <v>315</v>
      </c>
      <c r="B319" s="33" t="s">
        <v>94</v>
      </c>
      <c r="C319" s="33" t="s">
        <v>78</v>
      </c>
      <c r="D319" s="33" t="s">
        <v>949</v>
      </c>
      <c r="E319" s="33" t="s">
        <v>21</v>
      </c>
      <c r="F319" s="33" t="s">
        <v>516</v>
      </c>
      <c r="G319" s="33" t="s">
        <v>517</v>
      </c>
      <c r="H319" s="28">
        <f t="shared" si="6"/>
        <v>32</v>
      </c>
      <c r="I319" s="34">
        <v>30</v>
      </c>
      <c r="J319" s="34">
        <v>2</v>
      </c>
      <c r="K319" s="33" t="s">
        <v>950</v>
      </c>
      <c r="L319" s="35">
        <v>46082</v>
      </c>
      <c r="M319" s="36">
        <v>46327</v>
      </c>
      <c r="N319" s="37" t="s">
        <v>895</v>
      </c>
      <c r="O319" s="31" t="s">
        <v>84</v>
      </c>
      <c r="P319" s="37"/>
    </row>
    <row r="320" s="5" customFormat="1" customHeight="1" spans="1:16">
      <c r="A320" s="26">
        <v>316</v>
      </c>
      <c r="B320" s="33" t="s">
        <v>27</v>
      </c>
      <c r="C320" s="33" t="s">
        <v>78</v>
      </c>
      <c r="D320" s="33" t="s">
        <v>951</v>
      </c>
      <c r="E320" s="33" t="s">
        <v>21</v>
      </c>
      <c r="F320" s="33" t="s">
        <v>611</v>
      </c>
      <c r="G320" s="33" t="s">
        <v>612</v>
      </c>
      <c r="H320" s="28">
        <f t="shared" si="6"/>
        <v>25</v>
      </c>
      <c r="I320" s="34">
        <v>24</v>
      </c>
      <c r="J320" s="34">
        <v>1</v>
      </c>
      <c r="K320" s="33" t="s">
        <v>952</v>
      </c>
      <c r="L320" s="35">
        <v>46082</v>
      </c>
      <c r="M320" s="36">
        <v>46327</v>
      </c>
      <c r="N320" s="37" t="s">
        <v>895</v>
      </c>
      <c r="O320" s="31" t="s">
        <v>84</v>
      </c>
      <c r="P320" s="37"/>
    </row>
    <row r="321" s="5" customFormat="1" customHeight="1" spans="1:16">
      <c r="A321" s="26">
        <v>317</v>
      </c>
      <c r="B321" s="33" t="s">
        <v>27</v>
      </c>
      <c r="C321" s="33" t="s">
        <v>78</v>
      </c>
      <c r="D321" s="33" t="s">
        <v>953</v>
      </c>
      <c r="E321" s="33" t="s">
        <v>21</v>
      </c>
      <c r="F321" s="33" t="s">
        <v>259</v>
      </c>
      <c r="G321" s="33" t="s">
        <v>260</v>
      </c>
      <c r="H321" s="28">
        <f t="shared" si="6"/>
        <v>182</v>
      </c>
      <c r="I321" s="34">
        <v>181</v>
      </c>
      <c r="J321" s="34">
        <v>1</v>
      </c>
      <c r="K321" s="33" t="s">
        <v>954</v>
      </c>
      <c r="L321" s="35">
        <v>46082</v>
      </c>
      <c r="M321" s="36">
        <v>46327</v>
      </c>
      <c r="N321" s="37" t="s">
        <v>895</v>
      </c>
      <c r="O321" s="31" t="s">
        <v>84</v>
      </c>
      <c r="P321" s="37"/>
    </row>
    <row r="322" s="5" customFormat="1" customHeight="1" spans="1:16">
      <c r="A322" s="26">
        <v>318</v>
      </c>
      <c r="B322" s="33" t="s">
        <v>27</v>
      </c>
      <c r="C322" s="33" t="s">
        <v>78</v>
      </c>
      <c r="D322" s="33" t="s">
        <v>955</v>
      </c>
      <c r="E322" s="33" t="s">
        <v>21</v>
      </c>
      <c r="F322" s="33" t="s">
        <v>301</v>
      </c>
      <c r="G322" s="33" t="s">
        <v>302</v>
      </c>
      <c r="H322" s="28">
        <f t="shared" si="6"/>
        <v>35</v>
      </c>
      <c r="I322" s="34">
        <v>35</v>
      </c>
      <c r="J322" s="33"/>
      <c r="K322" s="33" t="s">
        <v>956</v>
      </c>
      <c r="L322" s="35">
        <v>46082</v>
      </c>
      <c r="M322" s="36">
        <v>46327</v>
      </c>
      <c r="N322" s="37" t="s">
        <v>895</v>
      </c>
      <c r="O322" s="31" t="s">
        <v>84</v>
      </c>
      <c r="P322" s="37"/>
    </row>
    <row r="323" s="5" customFormat="1" customHeight="1" spans="1:16">
      <c r="A323" s="26">
        <v>319</v>
      </c>
      <c r="B323" s="33" t="s">
        <v>27</v>
      </c>
      <c r="C323" s="33" t="s">
        <v>78</v>
      </c>
      <c r="D323" s="33" t="s">
        <v>957</v>
      </c>
      <c r="E323" s="33" t="s">
        <v>21</v>
      </c>
      <c r="F323" s="33" t="s">
        <v>249</v>
      </c>
      <c r="G323" s="33" t="s">
        <v>250</v>
      </c>
      <c r="H323" s="28">
        <f t="shared" si="6"/>
        <v>36</v>
      </c>
      <c r="I323" s="34">
        <v>35</v>
      </c>
      <c r="J323" s="33">
        <v>1</v>
      </c>
      <c r="K323" s="33" t="s">
        <v>958</v>
      </c>
      <c r="L323" s="35">
        <v>46082</v>
      </c>
      <c r="M323" s="36">
        <v>46327</v>
      </c>
      <c r="N323" s="37" t="s">
        <v>895</v>
      </c>
      <c r="O323" s="31" t="s">
        <v>84</v>
      </c>
      <c r="P323" s="37"/>
    </row>
    <row r="324" s="5" customFormat="1" customHeight="1" spans="1:16">
      <c r="A324" s="26">
        <v>320</v>
      </c>
      <c r="B324" s="33" t="s">
        <v>27</v>
      </c>
      <c r="C324" s="33" t="s">
        <v>78</v>
      </c>
      <c r="D324" s="33" t="s">
        <v>959</v>
      </c>
      <c r="E324" s="33" t="s">
        <v>21</v>
      </c>
      <c r="F324" s="33" t="s">
        <v>249</v>
      </c>
      <c r="G324" s="33" t="s">
        <v>250</v>
      </c>
      <c r="H324" s="28">
        <f t="shared" si="6"/>
        <v>35</v>
      </c>
      <c r="I324" s="34">
        <v>34</v>
      </c>
      <c r="J324" s="33">
        <v>1</v>
      </c>
      <c r="K324" s="33" t="s">
        <v>960</v>
      </c>
      <c r="L324" s="35">
        <v>46082</v>
      </c>
      <c r="M324" s="36">
        <v>46327</v>
      </c>
      <c r="N324" s="37" t="s">
        <v>895</v>
      </c>
      <c r="O324" s="31" t="s">
        <v>84</v>
      </c>
      <c r="P324" s="37"/>
    </row>
    <row r="325" s="5" customFormat="1" customHeight="1" spans="1:16">
      <c r="A325" s="26">
        <v>321</v>
      </c>
      <c r="B325" s="33" t="s">
        <v>89</v>
      </c>
      <c r="C325" s="33" t="s">
        <v>78</v>
      </c>
      <c r="D325" s="33" t="s">
        <v>961</v>
      </c>
      <c r="E325" s="33" t="s">
        <v>21</v>
      </c>
      <c r="F325" s="33" t="s">
        <v>233</v>
      </c>
      <c r="G325" s="33" t="s">
        <v>234</v>
      </c>
      <c r="H325" s="28">
        <f t="shared" si="6"/>
        <v>75</v>
      </c>
      <c r="I325" s="34">
        <v>75</v>
      </c>
      <c r="J325" s="33"/>
      <c r="K325" s="33" t="s">
        <v>962</v>
      </c>
      <c r="L325" s="35">
        <v>46082</v>
      </c>
      <c r="M325" s="36">
        <v>46327</v>
      </c>
      <c r="N325" s="37" t="s">
        <v>895</v>
      </c>
      <c r="O325" s="31" t="s">
        <v>84</v>
      </c>
      <c r="P325" s="37"/>
    </row>
    <row r="326" s="5" customFormat="1" customHeight="1" spans="1:16">
      <c r="A326" s="26">
        <v>322</v>
      </c>
      <c r="B326" s="33" t="s">
        <v>113</v>
      </c>
      <c r="C326" s="33" t="s">
        <v>78</v>
      </c>
      <c r="D326" s="33" t="s">
        <v>963</v>
      </c>
      <c r="E326" s="33" t="s">
        <v>21</v>
      </c>
      <c r="F326" s="33" t="s">
        <v>572</v>
      </c>
      <c r="G326" s="33" t="s">
        <v>573</v>
      </c>
      <c r="H326" s="28">
        <f t="shared" si="6"/>
        <v>5</v>
      </c>
      <c r="I326" s="34">
        <v>5</v>
      </c>
      <c r="J326" s="33"/>
      <c r="K326" s="33" t="s">
        <v>964</v>
      </c>
      <c r="L326" s="35">
        <v>46082</v>
      </c>
      <c r="M326" s="36">
        <v>46327</v>
      </c>
      <c r="N326" s="37" t="s">
        <v>867</v>
      </c>
      <c r="O326" s="31" t="s">
        <v>84</v>
      </c>
      <c r="P326" s="37"/>
    </row>
    <row r="327" s="5" customFormat="1" customHeight="1" spans="1:16">
      <c r="A327" s="26">
        <v>323</v>
      </c>
      <c r="B327" s="33" t="s">
        <v>113</v>
      </c>
      <c r="C327" s="33" t="s">
        <v>78</v>
      </c>
      <c r="D327" s="33" t="s">
        <v>965</v>
      </c>
      <c r="E327" s="33" t="s">
        <v>21</v>
      </c>
      <c r="F327" s="33" t="s">
        <v>214</v>
      </c>
      <c r="G327" s="33" t="s">
        <v>215</v>
      </c>
      <c r="H327" s="28">
        <f t="shared" si="6"/>
        <v>4</v>
      </c>
      <c r="I327" s="34">
        <v>4</v>
      </c>
      <c r="J327" s="33"/>
      <c r="K327" s="33" t="s">
        <v>966</v>
      </c>
      <c r="L327" s="35">
        <v>46082</v>
      </c>
      <c r="M327" s="36">
        <v>46327</v>
      </c>
      <c r="N327" s="37" t="s">
        <v>867</v>
      </c>
      <c r="O327" s="31" t="s">
        <v>84</v>
      </c>
      <c r="P327" s="37"/>
    </row>
    <row r="328" s="5" customFormat="1" customHeight="1" spans="1:16">
      <c r="A328" s="26">
        <v>324</v>
      </c>
      <c r="B328" s="33" t="s">
        <v>113</v>
      </c>
      <c r="C328" s="33" t="s">
        <v>78</v>
      </c>
      <c r="D328" s="33" t="s">
        <v>967</v>
      </c>
      <c r="E328" s="33" t="s">
        <v>21</v>
      </c>
      <c r="F328" s="33" t="s">
        <v>233</v>
      </c>
      <c r="G328" s="33" t="s">
        <v>234</v>
      </c>
      <c r="H328" s="28">
        <f t="shared" si="6"/>
        <v>5</v>
      </c>
      <c r="I328" s="34">
        <v>5</v>
      </c>
      <c r="J328" s="33"/>
      <c r="K328" s="33" t="s">
        <v>968</v>
      </c>
      <c r="L328" s="35">
        <v>46082</v>
      </c>
      <c r="M328" s="36">
        <v>46327</v>
      </c>
      <c r="N328" s="37" t="s">
        <v>867</v>
      </c>
      <c r="O328" s="31" t="s">
        <v>84</v>
      </c>
      <c r="P328" s="37"/>
    </row>
    <row r="329" s="5" customFormat="1" customHeight="1" spans="1:16">
      <c r="A329" s="26">
        <v>325</v>
      </c>
      <c r="B329" s="33" t="s">
        <v>392</v>
      </c>
      <c r="C329" s="33" t="s">
        <v>969</v>
      </c>
      <c r="D329" s="33" t="s">
        <v>970</v>
      </c>
      <c r="E329" s="33" t="s">
        <v>21</v>
      </c>
      <c r="F329" s="33" t="s">
        <v>392</v>
      </c>
      <c r="G329" s="33" t="s">
        <v>394</v>
      </c>
      <c r="H329" s="28">
        <f t="shared" si="6"/>
        <v>10</v>
      </c>
      <c r="I329" s="34">
        <v>10</v>
      </c>
      <c r="J329" s="33"/>
      <c r="K329" s="33" t="s">
        <v>971</v>
      </c>
      <c r="L329" s="35">
        <v>46082</v>
      </c>
      <c r="M329" s="36">
        <v>46327</v>
      </c>
      <c r="N329" s="37" t="s">
        <v>972</v>
      </c>
      <c r="O329" s="37" t="s">
        <v>972</v>
      </c>
      <c r="P329" s="37"/>
    </row>
    <row r="330" s="5" customFormat="1" customHeight="1" spans="1:16">
      <c r="A330" s="26">
        <v>326</v>
      </c>
      <c r="B330" s="33" t="s">
        <v>392</v>
      </c>
      <c r="C330" s="33" t="s">
        <v>969</v>
      </c>
      <c r="D330" s="33" t="s">
        <v>973</v>
      </c>
      <c r="E330" s="33" t="s">
        <v>21</v>
      </c>
      <c r="F330" s="33" t="s">
        <v>392</v>
      </c>
      <c r="G330" s="33" t="s">
        <v>394</v>
      </c>
      <c r="H330" s="28">
        <f t="shared" si="6"/>
        <v>68</v>
      </c>
      <c r="I330" s="34">
        <v>68</v>
      </c>
      <c r="J330" s="33"/>
      <c r="K330" s="33" t="s">
        <v>974</v>
      </c>
      <c r="L330" s="35">
        <v>46082</v>
      </c>
      <c r="M330" s="36">
        <v>46327</v>
      </c>
      <c r="N330" s="37" t="s">
        <v>972</v>
      </c>
      <c r="O330" s="37" t="s">
        <v>972</v>
      </c>
      <c r="P330" s="37"/>
    </row>
    <row r="331" s="5" customFormat="1" customHeight="1" spans="1:16">
      <c r="A331" s="26">
        <v>327</v>
      </c>
      <c r="B331" s="33" t="s">
        <v>392</v>
      </c>
      <c r="C331" s="33" t="s">
        <v>975</v>
      </c>
      <c r="D331" s="33" t="s">
        <v>976</v>
      </c>
      <c r="E331" s="33" t="s">
        <v>21</v>
      </c>
      <c r="F331" s="33" t="s">
        <v>392</v>
      </c>
      <c r="G331" s="33" t="s">
        <v>394</v>
      </c>
      <c r="H331" s="28">
        <f t="shared" si="6"/>
        <v>0.645</v>
      </c>
      <c r="I331" s="34">
        <v>0.645</v>
      </c>
      <c r="J331" s="33"/>
      <c r="K331" s="33" t="s">
        <v>977</v>
      </c>
      <c r="L331" s="35">
        <v>46082</v>
      </c>
      <c r="M331" s="36">
        <v>46327</v>
      </c>
      <c r="N331" s="37" t="s">
        <v>978</v>
      </c>
      <c r="O331" s="37" t="s">
        <v>978</v>
      </c>
      <c r="P331" s="37"/>
    </row>
    <row r="332" s="5" customFormat="1" customHeight="1" spans="1:16">
      <c r="A332" s="26">
        <v>328</v>
      </c>
      <c r="B332" s="33" t="s">
        <v>392</v>
      </c>
      <c r="C332" s="33" t="s">
        <v>975</v>
      </c>
      <c r="D332" s="33" t="s">
        <v>979</v>
      </c>
      <c r="E332" s="33" t="s">
        <v>21</v>
      </c>
      <c r="F332" s="33" t="s">
        <v>392</v>
      </c>
      <c r="G332" s="33" t="s">
        <v>394</v>
      </c>
      <c r="H332" s="28">
        <f t="shared" si="6"/>
        <v>16</v>
      </c>
      <c r="I332" s="34">
        <v>16</v>
      </c>
      <c r="J332" s="33"/>
      <c r="K332" s="33" t="s">
        <v>980</v>
      </c>
      <c r="L332" s="35">
        <v>46082</v>
      </c>
      <c r="M332" s="36">
        <v>46327</v>
      </c>
      <c r="N332" s="37" t="s">
        <v>978</v>
      </c>
      <c r="O332" s="37" t="s">
        <v>978</v>
      </c>
      <c r="P332" s="37"/>
    </row>
    <row r="333" s="5" customFormat="1" customHeight="1" spans="1:16">
      <c r="A333" s="26">
        <v>329</v>
      </c>
      <c r="B333" s="33" t="s">
        <v>392</v>
      </c>
      <c r="C333" s="33" t="s">
        <v>975</v>
      </c>
      <c r="D333" s="33" t="s">
        <v>981</v>
      </c>
      <c r="E333" s="33" t="s">
        <v>21</v>
      </c>
      <c r="F333" s="33" t="s">
        <v>392</v>
      </c>
      <c r="G333" s="33" t="s">
        <v>394</v>
      </c>
      <c r="H333" s="28">
        <f t="shared" si="6"/>
        <v>2</v>
      </c>
      <c r="I333" s="34">
        <v>2</v>
      </c>
      <c r="J333" s="33"/>
      <c r="K333" s="33" t="s">
        <v>982</v>
      </c>
      <c r="L333" s="35">
        <v>46082</v>
      </c>
      <c r="M333" s="36">
        <v>46327</v>
      </c>
      <c r="N333" s="37" t="s">
        <v>983</v>
      </c>
      <c r="O333" s="37" t="s">
        <v>983</v>
      </c>
      <c r="P333" s="37"/>
    </row>
    <row r="334" s="5" customFormat="1" customHeight="1" spans="1:16">
      <c r="A334" s="26">
        <v>330</v>
      </c>
      <c r="B334" s="33" t="s">
        <v>984</v>
      </c>
      <c r="C334" s="33" t="s">
        <v>975</v>
      </c>
      <c r="D334" s="33" t="s">
        <v>985</v>
      </c>
      <c r="E334" s="33" t="s">
        <v>21</v>
      </c>
      <c r="F334" s="33" t="s">
        <v>984</v>
      </c>
      <c r="G334" s="33" t="s">
        <v>394</v>
      </c>
      <c r="H334" s="28">
        <f t="shared" si="6"/>
        <v>15</v>
      </c>
      <c r="I334" s="34">
        <v>15</v>
      </c>
      <c r="J334" s="33"/>
      <c r="K334" s="33" t="s">
        <v>986</v>
      </c>
      <c r="L334" s="35">
        <v>46082</v>
      </c>
      <c r="M334" s="36">
        <v>46327</v>
      </c>
      <c r="N334" s="37" t="s">
        <v>987</v>
      </c>
      <c r="O334" s="37" t="s">
        <v>987</v>
      </c>
      <c r="P334" s="37"/>
    </row>
    <row r="335" s="5" customFormat="1" customHeight="1" spans="1:16">
      <c r="A335" s="26">
        <v>331</v>
      </c>
      <c r="B335" s="33" t="s">
        <v>27</v>
      </c>
      <c r="C335" s="33" t="s">
        <v>78</v>
      </c>
      <c r="D335" s="45" t="s">
        <v>988</v>
      </c>
      <c r="E335" s="33" t="s">
        <v>21</v>
      </c>
      <c r="F335" s="45" t="s">
        <v>313</v>
      </c>
      <c r="G335" s="45" t="s">
        <v>314</v>
      </c>
      <c r="H335" s="28">
        <f t="shared" si="6"/>
        <v>13</v>
      </c>
      <c r="I335" s="46">
        <v>13</v>
      </c>
      <c r="J335" s="33"/>
      <c r="K335" s="33" t="s">
        <v>989</v>
      </c>
      <c r="L335" s="35">
        <v>46082</v>
      </c>
      <c r="M335" s="36">
        <v>46327</v>
      </c>
      <c r="N335" s="37" t="s">
        <v>867</v>
      </c>
      <c r="O335" s="31" t="s">
        <v>84</v>
      </c>
      <c r="P335" s="37"/>
    </row>
    <row r="336" s="5" customFormat="1" customHeight="1" spans="1:16">
      <c r="A336" s="26">
        <v>332</v>
      </c>
      <c r="B336" s="33" t="s">
        <v>27</v>
      </c>
      <c r="C336" s="33" t="s">
        <v>975</v>
      </c>
      <c r="D336" s="33" t="s">
        <v>990</v>
      </c>
      <c r="E336" s="33" t="s">
        <v>21</v>
      </c>
      <c r="F336" s="33" t="s">
        <v>27</v>
      </c>
      <c r="G336" s="33" t="s">
        <v>27</v>
      </c>
      <c r="H336" s="28">
        <f t="shared" si="6"/>
        <v>3.5</v>
      </c>
      <c r="I336" s="34">
        <v>3.5</v>
      </c>
      <c r="J336" s="33"/>
      <c r="K336" s="33" t="s">
        <v>991</v>
      </c>
      <c r="L336" s="35">
        <v>46082</v>
      </c>
      <c r="M336" s="36">
        <v>46327</v>
      </c>
      <c r="N336" s="37" t="s">
        <v>987</v>
      </c>
      <c r="O336" s="37" t="s">
        <v>987</v>
      </c>
      <c r="P336" s="37"/>
    </row>
    <row r="337" s="5" customFormat="1" customHeight="1" spans="1:16">
      <c r="A337" s="26">
        <v>333</v>
      </c>
      <c r="B337" s="33" t="s">
        <v>113</v>
      </c>
      <c r="C337" s="33" t="s">
        <v>975</v>
      </c>
      <c r="D337" s="33" t="s">
        <v>992</v>
      </c>
      <c r="E337" s="33" t="s">
        <v>21</v>
      </c>
      <c r="F337" s="33" t="s">
        <v>113</v>
      </c>
      <c r="G337" s="33" t="s">
        <v>113</v>
      </c>
      <c r="H337" s="28">
        <f t="shared" si="6"/>
        <v>0.3</v>
      </c>
      <c r="I337" s="34">
        <v>0.3</v>
      </c>
      <c r="J337" s="33"/>
      <c r="K337" s="33" t="s">
        <v>993</v>
      </c>
      <c r="L337" s="35">
        <v>46082</v>
      </c>
      <c r="M337" s="36">
        <v>46327</v>
      </c>
      <c r="N337" s="37" t="s">
        <v>987</v>
      </c>
      <c r="O337" s="37" t="s">
        <v>987</v>
      </c>
      <c r="P337" s="37"/>
    </row>
    <row r="338" s="5" customFormat="1" customHeight="1" spans="1:16">
      <c r="A338" s="26">
        <v>334</v>
      </c>
      <c r="B338" s="33" t="s">
        <v>49</v>
      </c>
      <c r="C338" s="33" t="s">
        <v>975</v>
      </c>
      <c r="D338" s="33" t="s">
        <v>994</v>
      </c>
      <c r="E338" s="33" t="s">
        <v>21</v>
      </c>
      <c r="F338" s="33" t="s">
        <v>49</v>
      </c>
      <c r="G338" s="33" t="s">
        <v>49</v>
      </c>
      <c r="H338" s="28">
        <f t="shared" si="6"/>
        <v>3</v>
      </c>
      <c r="I338" s="34">
        <v>3</v>
      </c>
      <c r="J338" s="33"/>
      <c r="K338" s="33" t="s">
        <v>993</v>
      </c>
      <c r="L338" s="35">
        <v>46082</v>
      </c>
      <c r="M338" s="36">
        <v>46327</v>
      </c>
      <c r="N338" s="37" t="s">
        <v>987</v>
      </c>
      <c r="O338" s="37" t="s">
        <v>987</v>
      </c>
      <c r="P338" s="37"/>
    </row>
    <row r="339" s="5" customFormat="1" customHeight="1" spans="1:16">
      <c r="A339" s="26">
        <v>335</v>
      </c>
      <c r="B339" s="33" t="s">
        <v>44</v>
      </c>
      <c r="C339" s="33" t="s">
        <v>975</v>
      </c>
      <c r="D339" s="33" t="s">
        <v>995</v>
      </c>
      <c r="E339" s="33" t="s">
        <v>21</v>
      </c>
      <c r="F339" s="33" t="s">
        <v>44</v>
      </c>
      <c r="G339" s="33" t="s">
        <v>44</v>
      </c>
      <c r="H339" s="28">
        <f t="shared" si="6"/>
        <v>4</v>
      </c>
      <c r="I339" s="34">
        <v>4</v>
      </c>
      <c r="J339" s="33"/>
      <c r="K339" s="33" t="s">
        <v>993</v>
      </c>
      <c r="L339" s="35">
        <v>46082</v>
      </c>
      <c r="M339" s="36">
        <v>46327</v>
      </c>
      <c r="N339" s="37" t="s">
        <v>987</v>
      </c>
      <c r="O339" s="37" t="s">
        <v>987</v>
      </c>
      <c r="P339" s="37"/>
    </row>
    <row r="340" s="5" customFormat="1" customHeight="1" spans="1:16">
      <c r="A340" s="26">
        <v>336</v>
      </c>
      <c r="B340" s="33" t="s">
        <v>425</v>
      </c>
      <c r="C340" s="33" t="s">
        <v>975</v>
      </c>
      <c r="D340" s="33" t="s">
        <v>996</v>
      </c>
      <c r="E340" s="33" t="s">
        <v>21</v>
      </c>
      <c r="F340" s="33" t="s">
        <v>425</v>
      </c>
      <c r="G340" s="33" t="s">
        <v>425</v>
      </c>
      <c r="H340" s="28">
        <f t="shared" si="6"/>
        <v>4.2</v>
      </c>
      <c r="I340" s="34">
        <v>4.2</v>
      </c>
      <c r="J340" s="33"/>
      <c r="K340" s="33" t="s">
        <v>993</v>
      </c>
      <c r="L340" s="35">
        <v>46082</v>
      </c>
      <c r="M340" s="36">
        <v>46327</v>
      </c>
      <c r="N340" s="37" t="s">
        <v>987</v>
      </c>
      <c r="O340" s="37" t="s">
        <v>987</v>
      </c>
      <c r="P340" s="37"/>
    </row>
    <row r="341" s="5" customFormat="1" customHeight="1" spans="1:16">
      <c r="A341" s="26">
        <v>337</v>
      </c>
      <c r="B341" s="33" t="s">
        <v>113</v>
      </c>
      <c r="C341" s="33" t="s">
        <v>19</v>
      </c>
      <c r="D341" s="33" t="s">
        <v>997</v>
      </c>
      <c r="E341" s="33" t="s">
        <v>21</v>
      </c>
      <c r="F341" s="33" t="s">
        <v>998</v>
      </c>
      <c r="G341" s="33" t="s">
        <v>999</v>
      </c>
      <c r="H341" s="28">
        <f t="shared" si="6"/>
        <v>18</v>
      </c>
      <c r="I341" s="34">
        <v>17.5</v>
      </c>
      <c r="J341" s="33">
        <v>0.5</v>
      </c>
      <c r="K341" s="33" t="s">
        <v>1000</v>
      </c>
      <c r="L341" s="35">
        <v>46082</v>
      </c>
      <c r="M341" s="36">
        <v>46327</v>
      </c>
      <c r="N341" s="31" t="s">
        <v>25</v>
      </c>
      <c r="O341" s="31" t="s">
        <v>26</v>
      </c>
      <c r="P341" s="37"/>
    </row>
    <row r="342" s="5" customFormat="1" customHeight="1" spans="1:16">
      <c r="A342" s="26">
        <v>338</v>
      </c>
      <c r="B342" s="33" t="s">
        <v>113</v>
      </c>
      <c r="C342" s="33" t="s">
        <v>19</v>
      </c>
      <c r="D342" s="33" t="s">
        <v>1001</v>
      </c>
      <c r="E342" s="33" t="s">
        <v>21</v>
      </c>
      <c r="F342" s="33" t="s">
        <v>1002</v>
      </c>
      <c r="G342" s="33" t="s">
        <v>1003</v>
      </c>
      <c r="H342" s="28">
        <f t="shared" si="6"/>
        <v>48</v>
      </c>
      <c r="I342" s="34">
        <v>48</v>
      </c>
      <c r="J342" s="33"/>
      <c r="K342" s="33" t="s">
        <v>1004</v>
      </c>
      <c r="L342" s="35">
        <v>46082</v>
      </c>
      <c r="M342" s="36">
        <v>46327</v>
      </c>
      <c r="N342" s="31" t="s">
        <v>25</v>
      </c>
      <c r="O342" s="31" t="s">
        <v>26</v>
      </c>
      <c r="P342" s="37"/>
    </row>
    <row r="343" s="5" customFormat="1" customHeight="1" spans="1:16">
      <c r="A343" s="26">
        <v>339</v>
      </c>
      <c r="B343" s="33" t="s">
        <v>113</v>
      </c>
      <c r="C343" s="33" t="s">
        <v>19</v>
      </c>
      <c r="D343" s="33" t="s">
        <v>1005</v>
      </c>
      <c r="E343" s="33" t="s">
        <v>21</v>
      </c>
      <c r="F343" s="33" t="s">
        <v>1006</v>
      </c>
      <c r="G343" s="33" t="s">
        <v>1007</v>
      </c>
      <c r="H343" s="28">
        <f t="shared" si="6"/>
        <v>50</v>
      </c>
      <c r="I343" s="34">
        <v>50</v>
      </c>
      <c r="J343" s="33"/>
      <c r="K343" s="33" t="s">
        <v>1008</v>
      </c>
      <c r="L343" s="35">
        <v>46082</v>
      </c>
      <c r="M343" s="36">
        <v>46327</v>
      </c>
      <c r="N343" s="31" t="s">
        <v>25</v>
      </c>
      <c r="O343" s="31" t="s">
        <v>26</v>
      </c>
      <c r="P343" s="37"/>
    </row>
    <row r="344" s="5" customFormat="1" customHeight="1" spans="1:16">
      <c r="A344" s="26">
        <v>340</v>
      </c>
      <c r="B344" s="33" t="s">
        <v>113</v>
      </c>
      <c r="C344" s="33" t="s">
        <v>19</v>
      </c>
      <c r="D344" s="33" t="s">
        <v>1009</v>
      </c>
      <c r="E344" s="33" t="s">
        <v>21</v>
      </c>
      <c r="F344" s="33" t="s">
        <v>290</v>
      </c>
      <c r="G344" s="33" t="s">
        <v>291</v>
      </c>
      <c r="H344" s="28">
        <f t="shared" si="6"/>
        <v>65</v>
      </c>
      <c r="I344" s="34">
        <v>60</v>
      </c>
      <c r="J344" s="33">
        <v>5</v>
      </c>
      <c r="K344" s="33" t="s">
        <v>1010</v>
      </c>
      <c r="L344" s="35">
        <v>46082</v>
      </c>
      <c r="M344" s="36">
        <v>46327</v>
      </c>
      <c r="N344" s="31" t="s">
        <v>25</v>
      </c>
      <c r="O344" s="31" t="s">
        <v>26</v>
      </c>
      <c r="P344" s="37"/>
    </row>
    <row r="345" s="5" customFormat="1" customHeight="1" spans="1:16">
      <c r="A345" s="26">
        <v>341</v>
      </c>
      <c r="B345" s="33" t="s">
        <v>113</v>
      </c>
      <c r="C345" s="33" t="s">
        <v>78</v>
      </c>
      <c r="D345" s="33" t="s">
        <v>1011</v>
      </c>
      <c r="E345" s="33" t="s">
        <v>21</v>
      </c>
      <c r="F345" s="33" t="s">
        <v>1006</v>
      </c>
      <c r="G345" s="33" t="s">
        <v>1007</v>
      </c>
      <c r="H345" s="28">
        <f t="shared" si="6"/>
        <v>70</v>
      </c>
      <c r="I345" s="34">
        <v>70</v>
      </c>
      <c r="J345" s="33"/>
      <c r="K345" s="33" t="s">
        <v>1012</v>
      </c>
      <c r="L345" s="35">
        <v>46082</v>
      </c>
      <c r="M345" s="36">
        <v>46327</v>
      </c>
      <c r="N345" s="37" t="s">
        <v>867</v>
      </c>
      <c r="O345" s="31" t="s">
        <v>84</v>
      </c>
      <c r="P345" s="37"/>
    </row>
    <row r="346" s="5" customFormat="1" customHeight="1" spans="1:16">
      <c r="A346" s="26">
        <v>342</v>
      </c>
      <c r="B346" s="33" t="s">
        <v>113</v>
      </c>
      <c r="C346" s="33" t="s">
        <v>78</v>
      </c>
      <c r="D346" s="33" t="s">
        <v>1013</v>
      </c>
      <c r="E346" s="33" t="s">
        <v>21</v>
      </c>
      <c r="F346" s="33" t="s">
        <v>1006</v>
      </c>
      <c r="G346" s="33" t="s">
        <v>1007</v>
      </c>
      <c r="H346" s="28">
        <f t="shared" si="6"/>
        <v>70</v>
      </c>
      <c r="I346" s="34">
        <v>70</v>
      </c>
      <c r="J346" s="33"/>
      <c r="K346" s="33" t="s">
        <v>1014</v>
      </c>
      <c r="L346" s="35">
        <v>46082</v>
      </c>
      <c r="M346" s="36">
        <v>46327</v>
      </c>
      <c r="N346" s="37" t="s">
        <v>467</v>
      </c>
      <c r="O346" s="31" t="s">
        <v>84</v>
      </c>
      <c r="P346" s="37"/>
    </row>
    <row r="347" s="5" customFormat="1" customHeight="1" spans="1:16">
      <c r="A347" s="26">
        <v>343</v>
      </c>
      <c r="B347" s="33" t="s">
        <v>113</v>
      </c>
      <c r="C347" s="33" t="s">
        <v>78</v>
      </c>
      <c r="D347" s="33" t="s">
        <v>1015</v>
      </c>
      <c r="E347" s="33" t="s">
        <v>21</v>
      </c>
      <c r="F347" s="33" t="s">
        <v>1002</v>
      </c>
      <c r="G347" s="33" t="s">
        <v>1003</v>
      </c>
      <c r="H347" s="28">
        <f t="shared" si="6"/>
        <v>70</v>
      </c>
      <c r="I347" s="34">
        <v>70</v>
      </c>
      <c r="J347" s="33"/>
      <c r="K347" s="33" t="s">
        <v>1016</v>
      </c>
      <c r="L347" s="35">
        <v>46082</v>
      </c>
      <c r="M347" s="36">
        <v>46327</v>
      </c>
      <c r="N347" s="37" t="s">
        <v>467</v>
      </c>
      <c r="O347" s="31" t="s">
        <v>84</v>
      </c>
      <c r="P347" s="37"/>
    </row>
    <row r="348" s="5" customFormat="1" customHeight="1" spans="1:16">
      <c r="A348" s="26">
        <v>344</v>
      </c>
      <c r="B348" s="33" t="s">
        <v>113</v>
      </c>
      <c r="C348" s="33" t="s">
        <v>78</v>
      </c>
      <c r="D348" s="33" t="s">
        <v>1017</v>
      </c>
      <c r="E348" s="33" t="s">
        <v>21</v>
      </c>
      <c r="F348" s="33" t="s">
        <v>902</v>
      </c>
      <c r="G348" s="33" t="s">
        <v>1018</v>
      </c>
      <c r="H348" s="28">
        <f t="shared" si="6"/>
        <v>15</v>
      </c>
      <c r="I348" s="34">
        <v>15</v>
      </c>
      <c r="J348" s="33"/>
      <c r="K348" s="33" t="s">
        <v>1019</v>
      </c>
      <c r="L348" s="35">
        <v>46082</v>
      </c>
      <c r="M348" s="36">
        <v>46327</v>
      </c>
      <c r="N348" s="37" t="s">
        <v>867</v>
      </c>
      <c r="O348" s="31" t="s">
        <v>84</v>
      </c>
      <c r="P348" s="37"/>
    </row>
    <row r="349" s="5" customFormat="1" customHeight="1" spans="1:16">
      <c r="A349" s="26">
        <v>345</v>
      </c>
      <c r="B349" s="33" t="s">
        <v>113</v>
      </c>
      <c r="C349" s="33" t="s">
        <v>78</v>
      </c>
      <c r="D349" s="33" t="s">
        <v>1020</v>
      </c>
      <c r="E349" s="33" t="s">
        <v>21</v>
      </c>
      <c r="F349" s="33" t="s">
        <v>512</v>
      </c>
      <c r="G349" s="33" t="s">
        <v>513</v>
      </c>
      <c r="H349" s="28">
        <f t="shared" si="6"/>
        <v>20</v>
      </c>
      <c r="I349" s="34">
        <v>20</v>
      </c>
      <c r="J349" s="33"/>
      <c r="K349" s="33" t="s">
        <v>1021</v>
      </c>
      <c r="L349" s="35">
        <v>46082</v>
      </c>
      <c r="M349" s="36">
        <v>46327</v>
      </c>
      <c r="N349" s="37" t="s">
        <v>867</v>
      </c>
      <c r="O349" s="31" t="s">
        <v>84</v>
      </c>
      <c r="P349" s="37"/>
    </row>
    <row r="350" s="5" customFormat="1" customHeight="1" spans="1:16">
      <c r="A350" s="26">
        <v>346</v>
      </c>
      <c r="B350" s="33" t="s">
        <v>113</v>
      </c>
      <c r="C350" s="33" t="s">
        <v>78</v>
      </c>
      <c r="D350" s="33" t="s">
        <v>1022</v>
      </c>
      <c r="E350" s="33" t="s">
        <v>21</v>
      </c>
      <c r="F350" s="33" t="s">
        <v>1023</v>
      </c>
      <c r="G350" s="33" t="s">
        <v>1024</v>
      </c>
      <c r="H350" s="28">
        <f t="shared" si="6"/>
        <v>154</v>
      </c>
      <c r="I350" s="34">
        <v>154</v>
      </c>
      <c r="J350" s="33"/>
      <c r="K350" s="33" t="s">
        <v>1025</v>
      </c>
      <c r="L350" s="35">
        <v>46082</v>
      </c>
      <c r="M350" s="36">
        <v>46327</v>
      </c>
      <c r="N350" s="37" t="s">
        <v>867</v>
      </c>
      <c r="O350" s="31" t="s">
        <v>84</v>
      </c>
      <c r="P350" s="37"/>
    </row>
    <row r="351" s="5" customFormat="1" customHeight="1" spans="1:16">
      <c r="A351" s="26">
        <v>347</v>
      </c>
      <c r="B351" s="33" t="s">
        <v>113</v>
      </c>
      <c r="C351" s="33" t="s">
        <v>78</v>
      </c>
      <c r="D351" s="33" t="s">
        <v>1026</v>
      </c>
      <c r="E351" s="33" t="s">
        <v>21</v>
      </c>
      <c r="F351" s="33" t="s">
        <v>1027</v>
      </c>
      <c r="G351" s="33" t="s">
        <v>1028</v>
      </c>
      <c r="H351" s="28">
        <f t="shared" si="6"/>
        <v>18</v>
      </c>
      <c r="I351" s="34">
        <v>18</v>
      </c>
      <c r="J351" s="33"/>
      <c r="K351" s="33" t="s">
        <v>1029</v>
      </c>
      <c r="L351" s="35">
        <v>46082</v>
      </c>
      <c r="M351" s="36">
        <v>46327</v>
      </c>
      <c r="N351" s="37" t="s">
        <v>467</v>
      </c>
      <c r="O351" s="31" t="s">
        <v>84</v>
      </c>
      <c r="P351" s="37"/>
    </row>
    <row r="352" s="5" customFormat="1" customHeight="1" spans="1:16">
      <c r="A352" s="26">
        <v>348</v>
      </c>
      <c r="B352" s="33" t="s">
        <v>113</v>
      </c>
      <c r="C352" s="33" t="s">
        <v>78</v>
      </c>
      <c r="D352" s="33" t="s">
        <v>1030</v>
      </c>
      <c r="E352" s="33" t="s">
        <v>21</v>
      </c>
      <c r="F352" s="33" t="s">
        <v>1006</v>
      </c>
      <c r="G352" s="33" t="s">
        <v>1007</v>
      </c>
      <c r="H352" s="28">
        <f t="shared" si="6"/>
        <v>15</v>
      </c>
      <c r="I352" s="34">
        <v>15</v>
      </c>
      <c r="J352" s="33"/>
      <c r="K352" s="33" t="s">
        <v>1031</v>
      </c>
      <c r="L352" s="35">
        <v>46082</v>
      </c>
      <c r="M352" s="36">
        <v>46327</v>
      </c>
      <c r="N352" s="37" t="s">
        <v>467</v>
      </c>
      <c r="O352" s="31" t="s">
        <v>84</v>
      </c>
      <c r="P352" s="37"/>
    </row>
    <row r="353" s="5" customFormat="1" customHeight="1" spans="1:16">
      <c r="A353" s="26">
        <v>349</v>
      </c>
      <c r="B353" s="33" t="s">
        <v>113</v>
      </c>
      <c r="C353" s="33" t="s">
        <v>78</v>
      </c>
      <c r="D353" s="33" t="s">
        <v>1032</v>
      </c>
      <c r="E353" s="33" t="s">
        <v>21</v>
      </c>
      <c r="F353" s="33" t="s">
        <v>1006</v>
      </c>
      <c r="G353" s="33" t="s">
        <v>1007</v>
      </c>
      <c r="H353" s="28">
        <f t="shared" si="6"/>
        <v>500</v>
      </c>
      <c r="I353" s="34">
        <v>500</v>
      </c>
      <c r="J353" s="33"/>
      <c r="K353" s="33" t="s">
        <v>1033</v>
      </c>
      <c r="L353" s="35">
        <v>46082</v>
      </c>
      <c r="M353" s="36">
        <v>46327</v>
      </c>
      <c r="N353" s="37" t="s">
        <v>467</v>
      </c>
      <c r="O353" s="31" t="s">
        <v>84</v>
      </c>
      <c r="P353" s="37"/>
    </row>
    <row r="354" s="5" customFormat="1" customHeight="1" spans="1:16">
      <c r="A354" s="26">
        <v>350</v>
      </c>
      <c r="B354" s="33" t="s">
        <v>113</v>
      </c>
      <c r="C354" s="33" t="s">
        <v>78</v>
      </c>
      <c r="D354" s="33" t="s">
        <v>1034</v>
      </c>
      <c r="E354" s="33" t="s">
        <v>21</v>
      </c>
      <c r="F354" s="33" t="s">
        <v>290</v>
      </c>
      <c r="G354" s="33" t="s">
        <v>291</v>
      </c>
      <c r="H354" s="28">
        <f t="shared" si="6"/>
        <v>160</v>
      </c>
      <c r="I354" s="34">
        <v>150</v>
      </c>
      <c r="J354" s="33">
        <v>10</v>
      </c>
      <c r="K354" s="33" t="s">
        <v>1035</v>
      </c>
      <c r="L354" s="35">
        <v>46082</v>
      </c>
      <c r="M354" s="36">
        <v>46327</v>
      </c>
      <c r="N354" s="37" t="s">
        <v>895</v>
      </c>
      <c r="O354" s="31" t="s">
        <v>84</v>
      </c>
      <c r="P354" s="37"/>
    </row>
    <row r="355" s="5" customFormat="1" customHeight="1" spans="1:16">
      <c r="A355" s="26">
        <v>351</v>
      </c>
      <c r="B355" s="33" t="s">
        <v>113</v>
      </c>
      <c r="C355" s="33" t="s">
        <v>78</v>
      </c>
      <c r="D355" s="33" t="s">
        <v>1036</v>
      </c>
      <c r="E355" s="33" t="s">
        <v>21</v>
      </c>
      <c r="F355" s="33" t="s">
        <v>290</v>
      </c>
      <c r="G355" s="33" t="s">
        <v>291</v>
      </c>
      <c r="H355" s="28">
        <f t="shared" si="6"/>
        <v>150</v>
      </c>
      <c r="I355" s="34">
        <v>130</v>
      </c>
      <c r="J355" s="33">
        <v>20</v>
      </c>
      <c r="K355" s="33" t="s">
        <v>1037</v>
      </c>
      <c r="L355" s="35">
        <v>46082</v>
      </c>
      <c r="M355" s="36">
        <v>46327</v>
      </c>
      <c r="N355" s="37" t="s">
        <v>895</v>
      </c>
      <c r="O355" s="31" t="s">
        <v>84</v>
      </c>
      <c r="P355" s="37"/>
    </row>
    <row r="356" s="5" customFormat="1" customHeight="1" spans="1:16">
      <c r="A356" s="26">
        <v>352</v>
      </c>
      <c r="B356" s="33" t="s">
        <v>113</v>
      </c>
      <c r="C356" s="33" t="s">
        <v>78</v>
      </c>
      <c r="D356" s="33" t="s">
        <v>1038</v>
      </c>
      <c r="E356" s="33" t="s">
        <v>21</v>
      </c>
      <c r="F356" s="33" t="s">
        <v>550</v>
      </c>
      <c r="G356" s="33" t="s">
        <v>551</v>
      </c>
      <c r="H356" s="28">
        <f t="shared" si="6"/>
        <v>30</v>
      </c>
      <c r="I356" s="34">
        <v>30</v>
      </c>
      <c r="J356" s="33"/>
      <c r="K356" s="33" t="s">
        <v>1039</v>
      </c>
      <c r="L356" s="35">
        <v>46082</v>
      </c>
      <c r="M356" s="36">
        <v>46327</v>
      </c>
      <c r="N356" s="37" t="s">
        <v>895</v>
      </c>
      <c r="O356" s="31" t="s">
        <v>84</v>
      </c>
      <c r="P356" s="37"/>
    </row>
    <row r="357" s="5" customFormat="1" customHeight="1" spans="1:16">
      <c r="A357" s="26">
        <v>353</v>
      </c>
      <c r="B357" s="47" t="s">
        <v>113</v>
      </c>
      <c r="C357" s="47" t="s">
        <v>78</v>
      </c>
      <c r="D357" s="47" t="s">
        <v>1040</v>
      </c>
      <c r="E357" s="47" t="s">
        <v>21</v>
      </c>
      <c r="F357" s="47" t="s">
        <v>1002</v>
      </c>
      <c r="G357" s="47" t="s">
        <v>1003</v>
      </c>
      <c r="H357" s="28">
        <f t="shared" si="6"/>
        <v>5</v>
      </c>
      <c r="I357" s="48">
        <v>5</v>
      </c>
      <c r="J357" s="33"/>
      <c r="K357" s="47" t="s">
        <v>1041</v>
      </c>
      <c r="L357" s="49">
        <v>46082</v>
      </c>
      <c r="M357" s="50">
        <v>46327</v>
      </c>
      <c r="N357" s="51" t="s">
        <v>867</v>
      </c>
      <c r="O357" s="52" t="s">
        <v>84</v>
      </c>
      <c r="P357" s="51"/>
    </row>
    <row r="358" s="5" customFormat="1" customHeight="1" spans="1:16">
      <c r="A358" s="53"/>
      <c r="B358" s="53"/>
      <c r="C358" s="53"/>
      <c r="D358" s="54"/>
      <c r="E358" s="54"/>
      <c r="F358" s="54"/>
      <c r="G358" s="53"/>
      <c r="H358" s="28">
        <f t="shared" si="6"/>
        <v>23590.732936</v>
      </c>
      <c r="I358" s="53">
        <f>SUM(I5:I357)</f>
        <v>22894.982936</v>
      </c>
      <c r="J358" s="53">
        <f>SUM(J5:J357)</f>
        <v>695.75</v>
      </c>
      <c r="K358" s="53"/>
      <c r="L358" s="53"/>
      <c r="M358" s="53"/>
      <c r="N358" s="53"/>
      <c r="O358" s="53"/>
      <c r="P358" s="53"/>
    </row>
    <row r="360" s="6" customFormat="1" customHeight="1" spans="1:16">
      <c r="D360" s="6" t="s">
        <v>1042</v>
      </c>
    </row>
    <row r="371" s="6" customFormat="1" customHeight="1" spans="7:7">
      <c r="G371" s="6" t="s">
        <v>1042</v>
      </c>
    </row>
  </sheetData>
  <autoFilter xmlns:etc="http://www.wps.cn/officeDocument/2017/etCustomData" ref="A4:P358" etc:filterBottomFollowUsedRange="0">
    <extLst/>
  </autoFilter>
  <mergeCells count="14">
    <mergeCell ref="A1:P1"/>
    <mergeCell ref="H3:J3"/>
    <mergeCell ref="L3:M3"/>
    <mergeCell ref="A3:A4"/>
    <mergeCell ref="B3:B4"/>
    <mergeCell ref="C3:C4"/>
    <mergeCell ref="D3:D4"/>
    <mergeCell ref="E3:E4"/>
    <mergeCell ref="F3:F4"/>
    <mergeCell ref="G3:G4"/>
    <mergeCell ref="K3:K4"/>
    <mergeCell ref="N3:N4"/>
    <mergeCell ref="O3:O4"/>
    <mergeCell ref="P3:P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
  <sheetViews>
    <sheetView topLeftCell="A39" workbookViewId="0">
      <selection activeCell="B77" sqref="B77"/>
    </sheetView>
  </sheetViews>
  <sheetFormatPr defaultColWidth="9" defaultRowHeight="13.5" outlineLevelCol="1"/>
  <cols>
    <col min="1" max="1" width="64.375" customWidth="1"/>
    <col min="2" max="2" width="81.625" customWidth="1"/>
  </cols>
  <sheetData>
    <row r="1" ht="15" spans="1:2">
      <c r="A1" s="1" t="s">
        <v>50</v>
      </c>
      <c r="B1" s="2" t="s">
        <v>1043</v>
      </c>
    </row>
    <row r="2" ht="15" spans="1:2">
      <c r="A2" s="1" t="s">
        <v>54</v>
      </c>
      <c r="B2" s="2" t="s">
        <v>1044</v>
      </c>
    </row>
    <row r="3" spans="1:2">
      <c r="A3" s="1" t="s">
        <v>66</v>
      </c>
      <c r="B3" s="3" t="s">
        <v>66</v>
      </c>
    </row>
    <row r="4" ht="15" spans="1:2">
      <c r="A4" s="1" t="s">
        <v>70</v>
      </c>
      <c r="B4" s="2" t="s">
        <v>70</v>
      </c>
    </row>
    <row r="5" ht="15" spans="1:2">
      <c r="A5" s="1" t="s">
        <v>74</v>
      </c>
      <c r="B5" s="2" t="s">
        <v>74</v>
      </c>
    </row>
    <row r="6" ht="15" spans="1:2">
      <c r="A6" s="1" t="s">
        <v>85</v>
      </c>
      <c r="B6" s="2" t="s">
        <v>85</v>
      </c>
    </row>
    <row r="7" spans="1:2">
      <c r="A7" s="1" t="s">
        <v>120</v>
      </c>
      <c r="B7" s="3" t="s">
        <v>120</v>
      </c>
    </row>
    <row r="8" ht="15" spans="1:2">
      <c r="A8" s="1" t="s">
        <v>124</v>
      </c>
      <c r="B8" s="2" t="s">
        <v>124</v>
      </c>
    </row>
    <row r="9" ht="15" spans="1:2">
      <c r="A9" s="1" t="s">
        <v>144</v>
      </c>
      <c r="B9" s="2" t="s">
        <v>144</v>
      </c>
    </row>
    <row r="10" ht="15" spans="1:2">
      <c r="A10" s="1" t="s">
        <v>145</v>
      </c>
      <c r="B10" s="2" t="s">
        <v>145</v>
      </c>
    </row>
    <row r="11" ht="15" spans="1:2">
      <c r="A11" s="1" t="s">
        <v>147</v>
      </c>
      <c r="B11" s="2" t="s">
        <v>147</v>
      </c>
    </row>
    <row r="12" ht="15" spans="1:2">
      <c r="A12" s="1" t="s">
        <v>148</v>
      </c>
      <c r="B12" s="2" t="s">
        <v>148</v>
      </c>
    </row>
    <row r="13" ht="15" spans="1:2">
      <c r="A13" s="1" t="s">
        <v>150</v>
      </c>
      <c r="B13" s="2" t="s">
        <v>150</v>
      </c>
    </row>
    <row r="14" ht="15" spans="1:2">
      <c r="A14" s="1" t="s">
        <v>152</v>
      </c>
      <c r="B14" s="2" t="s">
        <v>152</v>
      </c>
    </row>
    <row r="15" ht="15" spans="1:2">
      <c r="A15" s="1" t="s">
        <v>156</v>
      </c>
      <c r="B15" s="2" t="s">
        <v>156</v>
      </c>
    </row>
    <row r="16" ht="15" spans="1:2">
      <c r="A16" s="1" t="s">
        <v>158</v>
      </c>
      <c r="B16" s="2" t="s">
        <v>158</v>
      </c>
    </row>
    <row r="17" ht="15" spans="1:2">
      <c r="A17" s="1" t="s">
        <v>160</v>
      </c>
      <c r="B17" s="2" t="s">
        <v>160</v>
      </c>
    </row>
    <row r="18" ht="15" spans="1:2">
      <c r="A18" s="1" t="s">
        <v>162</v>
      </c>
      <c r="B18" s="2" t="s">
        <v>162</v>
      </c>
    </row>
    <row r="19" ht="15" spans="1:2">
      <c r="A19" s="1" t="s">
        <v>163</v>
      </c>
      <c r="B19" s="2" t="s">
        <v>1045</v>
      </c>
    </row>
    <row r="20" ht="15" spans="1:2">
      <c r="A20" s="1" t="s">
        <v>167</v>
      </c>
      <c r="B20" s="2" t="s">
        <v>167</v>
      </c>
    </row>
    <row r="21" ht="15" spans="1:2">
      <c r="A21" s="1" t="s">
        <v>169</v>
      </c>
      <c r="B21" s="2" t="s">
        <v>169</v>
      </c>
    </row>
    <row r="22" ht="15" spans="1:2">
      <c r="A22" s="1" t="s">
        <v>171</v>
      </c>
      <c r="B22" s="2" t="s">
        <v>171</v>
      </c>
    </row>
    <row r="23" ht="15" spans="1:2">
      <c r="A23" s="1" t="s">
        <v>173</v>
      </c>
      <c r="B23" s="2" t="s">
        <v>173</v>
      </c>
    </row>
    <row r="24" ht="15" spans="1:2">
      <c r="A24" s="1" t="s">
        <v>188</v>
      </c>
      <c r="B24" s="2" t="s">
        <v>1046</v>
      </c>
    </row>
    <row r="25" ht="15" spans="1:2">
      <c r="A25" s="1" t="s">
        <v>191</v>
      </c>
      <c r="B25" s="2" t="s">
        <v>191</v>
      </c>
    </row>
    <row r="26" ht="15" spans="1:2">
      <c r="A26" s="1" t="s">
        <v>193</v>
      </c>
      <c r="B26" s="2" t="s">
        <v>193</v>
      </c>
    </row>
    <row r="27" spans="1:2">
      <c r="A27" s="1" t="s">
        <v>221</v>
      </c>
      <c r="B27" s="3" t="s">
        <v>221</v>
      </c>
    </row>
    <row r="28" ht="15" spans="1:2">
      <c r="A28" s="1" t="s">
        <v>224</v>
      </c>
      <c r="B28" s="2" t="s">
        <v>224</v>
      </c>
    </row>
    <row r="29" ht="15" spans="1:2">
      <c r="A29" s="1" t="s">
        <v>419</v>
      </c>
      <c r="B29" s="2" t="s">
        <v>419</v>
      </c>
    </row>
    <row r="30" ht="15" spans="1:2">
      <c r="A30" s="1" t="s">
        <v>434</v>
      </c>
      <c r="B30" s="2" t="s">
        <v>434</v>
      </c>
    </row>
    <row r="31" ht="15" spans="1:2">
      <c r="A31" s="1" t="s">
        <v>457</v>
      </c>
      <c r="B31" s="2" t="s">
        <v>457</v>
      </c>
    </row>
    <row r="32" ht="15" spans="1:2">
      <c r="A32" s="1" t="s">
        <v>579</v>
      </c>
      <c r="B32" s="2" t="s">
        <v>1047</v>
      </c>
    </row>
    <row r="33" spans="1:2">
      <c r="A33" s="1" t="s">
        <v>590</v>
      </c>
      <c r="B33" s="3" t="s">
        <v>590</v>
      </c>
    </row>
    <row r="34" ht="15" spans="1:2">
      <c r="A34" s="1" t="s">
        <v>592</v>
      </c>
      <c r="B34" s="2" t="s">
        <v>1048</v>
      </c>
    </row>
    <row r="35" ht="15" spans="1:2">
      <c r="A35" s="1" t="s">
        <v>594</v>
      </c>
      <c r="B35" s="2" t="s">
        <v>1049</v>
      </c>
    </row>
    <row r="36" ht="15" spans="1:2">
      <c r="A36" s="1" t="s">
        <v>596</v>
      </c>
      <c r="B36" s="2" t="s">
        <v>1050</v>
      </c>
    </row>
    <row r="37" ht="15" spans="1:2">
      <c r="A37" s="1" t="s">
        <v>640</v>
      </c>
      <c r="B37" s="2" t="s">
        <v>640</v>
      </c>
    </row>
    <row r="38" ht="15" spans="1:2">
      <c r="A38" s="1" t="s">
        <v>655</v>
      </c>
      <c r="B38" s="2" t="s">
        <v>653</v>
      </c>
    </row>
    <row r="39" ht="15" spans="1:2">
      <c r="A39" s="1" t="s">
        <v>668</v>
      </c>
      <c r="B39" s="2" t="s">
        <v>655</v>
      </c>
    </row>
    <row r="40" ht="15" spans="1:2">
      <c r="A40" s="1" t="s">
        <v>672</v>
      </c>
      <c r="B40" s="2" t="s">
        <v>668</v>
      </c>
    </row>
    <row r="41" ht="15" spans="1:2">
      <c r="A41" s="1" t="s">
        <v>681</v>
      </c>
      <c r="B41" s="2" t="s">
        <v>672</v>
      </c>
    </row>
    <row r="42" ht="15" spans="1:2">
      <c r="A42" s="1" t="s">
        <v>767</v>
      </c>
      <c r="B42" s="2" t="s">
        <v>681</v>
      </c>
    </row>
    <row r="43" ht="15" spans="1:2">
      <c r="A43" s="1" t="s">
        <v>770</v>
      </c>
      <c r="B43" s="2" t="s">
        <v>767</v>
      </c>
    </row>
    <row r="44" ht="15" spans="1:2">
      <c r="A44" s="1" t="s">
        <v>772</v>
      </c>
      <c r="B44" s="2" t="s">
        <v>770</v>
      </c>
    </row>
    <row r="45" ht="15" spans="1:2">
      <c r="A45" s="1" t="s">
        <v>775</v>
      </c>
      <c r="B45" s="2" t="s">
        <v>772</v>
      </c>
    </row>
    <row r="46" ht="15" spans="1:2">
      <c r="A46" s="1" t="s">
        <v>777</v>
      </c>
      <c r="B46" s="2" t="s">
        <v>775</v>
      </c>
    </row>
    <row r="47" ht="15" spans="1:2">
      <c r="A47" s="1" t="s">
        <v>1051</v>
      </c>
      <c r="B47" s="2" t="s">
        <v>1052</v>
      </c>
    </row>
    <row r="48" ht="15" spans="1:2">
      <c r="A48" s="1" t="s">
        <v>782</v>
      </c>
      <c r="B48" s="2" t="s">
        <v>1053</v>
      </c>
    </row>
    <row r="49" ht="15" spans="1:2">
      <c r="A49" s="1" t="s">
        <v>872</v>
      </c>
      <c r="B49" s="2" t="s">
        <v>782</v>
      </c>
    </row>
    <row r="50" ht="15" spans="1:2">
      <c r="A50" s="2" t="s">
        <v>874</v>
      </c>
      <c r="B50" s="2" t="s">
        <v>1054</v>
      </c>
    </row>
    <row r="51" ht="15" spans="1:2">
      <c r="A51" s="2" t="s">
        <v>876</v>
      </c>
      <c r="B51" s="2" t="s">
        <v>874</v>
      </c>
    </row>
    <row r="52" ht="15" spans="1:2">
      <c r="A52" s="1" t="s">
        <v>879</v>
      </c>
      <c r="B52" s="2" t="s">
        <v>876</v>
      </c>
    </row>
    <row r="53" ht="15" spans="1:2">
      <c r="A53" s="1" t="s">
        <v>881</v>
      </c>
      <c r="B53" s="2" t="s">
        <v>879</v>
      </c>
    </row>
    <row r="54" ht="15" spans="1:2">
      <c r="A54" s="1" t="s">
        <v>883</v>
      </c>
      <c r="B54" s="2" t="s">
        <v>1055</v>
      </c>
    </row>
    <row r="55" ht="15" spans="1:2">
      <c r="A55" s="1" t="s">
        <v>898</v>
      </c>
      <c r="B55" s="2" t="s">
        <v>883</v>
      </c>
    </row>
    <row r="56" ht="15" spans="1:2">
      <c r="A56" s="1" t="s">
        <v>901</v>
      </c>
      <c r="B56" s="2" t="s">
        <v>898</v>
      </c>
    </row>
    <row r="57" ht="15" spans="1:2">
      <c r="A57" s="1" t="s">
        <v>909</v>
      </c>
      <c r="B57" s="2" t="s">
        <v>901</v>
      </c>
    </row>
    <row r="58" ht="15" spans="1:2">
      <c r="A58" s="1" t="s">
        <v>911</v>
      </c>
      <c r="B58" s="2" t="s">
        <v>907</v>
      </c>
    </row>
    <row r="59" ht="15" spans="1:2">
      <c r="A59" s="1" t="s">
        <v>914</v>
      </c>
      <c r="B59" s="2" t="s">
        <v>909</v>
      </c>
    </row>
    <row r="60" ht="15" spans="1:2">
      <c r="A60" s="1" t="s">
        <v>918</v>
      </c>
      <c r="B60" s="2" t="s">
        <v>1056</v>
      </c>
    </row>
    <row r="61" ht="15" spans="1:2">
      <c r="A61" s="1" t="s">
        <v>920</v>
      </c>
      <c r="B61" s="2" t="s">
        <v>914</v>
      </c>
    </row>
    <row r="62" ht="15" spans="1:2">
      <c r="A62" s="1" t="s">
        <v>922</v>
      </c>
      <c r="B62" s="2" t="s">
        <v>918</v>
      </c>
    </row>
    <row r="63" ht="15" spans="1:2">
      <c r="A63" s="2" t="s">
        <v>934</v>
      </c>
      <c r="B63" s="2" t="s">
        <v>920</v>
      </c>
    </row>
    <row r="64" ht="15" spans="1:2">
      <c r="A64" s="2" t="s">
        <v>939</v>
      </c>
      <c r="B64" s="2" t="s">
        <v>1057</v>
      </c>
    </row>
    <row r="65" ht="15" spans="1:2">
      <c r="A65" s="1" t="s">
        <v>941</v>
      </c>
      <c r="B65" s="2" t="s">
        <v>941</v>
      </c>
    </row>
    <row r="66" ht="15" spans="1:2">
      <c r="A66" s="1" t="s">
        <v>994</v>
      </c>
      <c r="B66" s="2" t="s">
        <v>934</v>
      </c>
    </row>
    <row r="67" ht="15" spans="1:2">
      <c r="A67" s="4"/>
      <c r="B67" s="2" t="s">
        <v>939</v>
      </c>
    </row>
    <row r="68" ht="15" spans="1:2">
      <c r="A68" s="4"/>
      <c r="B68" s="2" t="s">
        <v>1058</v>
      </c>
    </row>
  </sheetData>
  <conditionalFormatting sqref="A1:B68">
    <cfRule type="expression" dxfId="0" priority="1">
      <formula>AND(SUMPRODUCT(IFERROR(1*(($A$1:$B$68&amp;"x")=(A1&amp;"x")),0))&gt;1,NOT(ISBLANK(A1)))</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yue</cp:lastModifiedBy>
  <dcterms:created xsi:type="dcterms:W3CDTF">2025-11-27T02:24:00Z</dcterms:created>
  <dcterms:modified xsi:type="dcterms:W3CDTF">2025-11-28T01:54:57Z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BBC23B93736747A8B2A9F854C76C0F82_13</vt:lpwstr>
  </property>
  <property fmtid="{D5CDD505-2E9C-101B-9397-08002B2CF9AE}" pid="3" name="KSOProductBuildVer">
    <vt:lpwstr>2052-12.1.0.23542</vt:lpwstr>
  </property>
</Properties>
</file>