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一心\Desktop\2025年项目年度实施情况公示照片\"/>
    </mc:Choice>
  </mc:AlternateContent>
  <xr:revisionPtr revIDLastSave="0" documentId="13_ncr:1_{6B365D88-DF97-40D3-BEE5-2B1C25195A72}" xr6:coauthVersionLast="47" xr6:coauthVersionMax="47" xr10:uidLastSave="{00000000-0000-0000-0000-000000000000}"/>
  <bookViews>
    <workbookView xWindow="-98" yWindow="-98" windowWidth="21795" windowHeight="12975" xr2:uid="{00000000-000D-0000-FFFF-FFFF00000000}"/>
  </bookViews>
  <sheets>
    <sheet name="Sheet1" sheetId="1" r:id="rId1"/>
  </sheets>
  <definedNames>
    <definedName name="_xlnm._FilterDatabase" localSheetId="0" hidden="1">Sheet1!$A$4:$S$37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5" i="1" l="1"/>
  <c r="S23" i="1"/>
  <c r="S22" i="1"/>
  <c r="S19" i="1"/>
  <c r="S11" i="1"/>
  <c r="S10" i="1"/>
  <c r="S8" i="1"/>
  <c r="R37" i="1"/>
  <c r="Q37" i="1"/>
  <c r="P37" i="1"/>
  <c r="O37" i="1"/>
  <c r="N37" i="1"/>
  <c r="L37" i="1"/>
  <c r="K37" i="1"/>
  <c r="J37" i="1"/>
  <c r="I37" i="1"/>
  <c r="H37" i="1"/>
  <c r="G37" i="1"/>
  <c r="S37" i="1" l="1"/>
</calcChain>
</file>

<file path=xl/sharedStrings.xml><?xml version="1.0" encoding="utf-8"?>
<sst xmlns="http://schemas.openxmlformats.org/spreadsheetml/2006/main" count="214" uniqueCount="77">
  <si>
    <t>序号</t>
  </si>
  <si>
    <t>县</t>
  </si>
  <si>
    <t>单位</t>
  </si>
  <si>
    <t>项目类型</t>
  </si>
  <si>
    <t>项目名称</t>
  </si>
  <si>
    <t>项目地点</t>
  </si>
  <si>
    <t>衔接资金支持合计</t>
  </si>
  <si>
    <t>衔接资金支持中央</t>
  </si>
  <si>
    <t>衔接资金支持省级</t>
  </si>
  <si>
    <t>衔接资金支持市级</t>
  </si>
  <si>
    <t>衔接资金支持县级</t>
  </si>
  <si>
    <t>衔接资金支持跨年</t>
  </si>
  <si>
    <t>项目状态</t>
  </si>
  <si>
    <t>衔接资金报账合计</t>
  </si>
  <si>
    <t>衔接资金报账中央</t>
  </si>
  <si>
    <t>衔接资金报账省级</t>
  </si>
  <si>
    <t>衔接资金报账市级</t>
  </si>
  <si>
    <t>衔接资金报账县级</t>
  </si>
  <si>
    <t>结余衔接资金(万元)</t>
  </si>
  <si>
    <t>备注</t>
  </si>
  <si>
    <t>黎城县</t>
  </si>
  <si>
    <t>产业发展</t>
  </si>
  <si>
    <t>完工</t>
  </si>
  <si>
    <t>黎侯镇</t>
  </si>
  <si>
    <t>黎城县_产业发展_生产项目_2025年黎侯镇特色产业奖补项目</t>
  </si>
  <si>
    <t>黎城县_产业发展_生产项目_黎侯镇靳家街村高架温室大棚项目（扶持村））</t>
  </si>
  <si>
    <t>靳家街村</t>
  </si>
  <si>
    <t>黎城县_产业发展_生产项目_2025年黎城县黎侯镇董北村中药材加工项目</t>
  </si>
  <si>
    <t>董北村</t>
  </si>
  <si>
    <t>黎城县_产业发展_生产项目_2025年黎城县黎侯镇董北村旱鸭养殖联建项目</t>
  </si>
  <si>
    <t>黎城县_产业发展_生产项目_2025年黎城县黎侯镇望北村生猪养殖项目</t>
  </si>
  <si>
    <t>望北村</t>
  </si>
  <si>
    <t>黎城县_产业发展_生产项目_2025年黎城县黎侯镇北桂花村旱鸭养殖联建项目</t>
  </si>
  <si>
    <t>黎城县_产业发展_生产项目_2025年黎城县黎侯镇麦仓村旱鸭养殖联建项目</t>
  </si>
  <si>
    <t>黎城县_产业发展_生产项目_2025年黎城县黎侯镇北泉寨村菊花小镇乡村旅游项目</t>
  </si>
  <si>
    <t>北泉寨村</t>
  </si>
  <si>
    <t>黎城县_产业发展_生产项目_黎侯镇北泉寨村菊花小镇乡村文旅项目（扶持村）</t>
  </si>
  <si>
    <t>黎城县_产业发展_加工流通项目_2025年黎城县黎侯镇董北村箱包加工厂项目</t>
  </si>
  <si>
    <t>黎城县_产业发展_加工流通项目_2025年黎城县黎侯镇华府社区豆腐串厂设备租赁项目</t>
  </si>
  <si>
    <t>华府社区</t>
  </si>
  <si>
    <t>黎城县_产业发展_加工流通项目_2025年黎侯镇董北村中药材加工二期项目</t>
  </si>
  <si>
    <t>黎城县_产业发展_产业服务支撑项目_2025年黎城县黎侯镇仁庄村农机服务项目</t>
  </si>
  <si>
    <t>仁庄村</t>
  </si>
  <si>
    <t>黎城县_产业发展_产业服务支撑项目_2025年黎城县黎侯镇赵家山社区农机服务项目</t>
  </si>
  <si>
    <t>赵家山社区</t>
  </si>
  <si>
    <t>黎城县_产业发展_新型农村集体经济发展项目_2025年黎城县黎侯镇董北村旱鸭养殖项目</t>
  </si>
  <si>
    <t>黎城县_产业发展_新型农村集体经济发展项目_2025年黎侯镇上桂花村醋厂扩建项目</t>
  </si>
  <si>
    <t>上桂花村</t>
  </si>
  <si>
    <t>黎城县_产业发展_新型农村集体经济发展项目_2025年黎城县黎侯镇上村蔬菜大棚项目</t>
  </si>
  <si>
    <t>上村</t>
  </si>
  <si>
    <t>黎城县_产业发展_新型农村集体经济发展项目_2025年黎侯镇古县旱鸭养殖联建项目</t>
  </si>
  <si>
    <t>黎城县_产业发展_新型农村集体经济发展项目_2025年黎城县黎侯镇赛里村旱鸭养殖联建项目</t>
  </si>
  <si>
    <t>赛里村</t>
  </si>
  <si>
    <t>就业项目</t>
  </si>
  <si>
    <t>黎城县_就业项目_务工补助_2025年黎城县黎侯镇脱贫人口外出务工一次性交通补助项目</t>
  </si>
  <si>
    <t>黎城县_就业项目_务工补助_2025年黎城县黎侯镇脱贫人口外出务工稳岗补助项目</t>
  </si>
  <si>
    <t>黎城县_就业项目_务工补助_2025年黎城县黎侯镇脱贫人口外出务工奖补项目</t>
  </si>
  <si>
    <t>乡村建设行动</t>
  </si>
  <si>
    <t>黎城县_乡村建设行动_农村基础设施（含产业配套基础设施）_2025年黎城县黎侯镇乔家庄村损毁道路修复项目</t>
  </si>
  <si>
    <t>乔家庄村</t>
  </si>
  <si>
    <t>黎城县_乡村建设行动_农村基础设施（含产业配套基础设施）_2025年黎侯镇南村田间道路铺设项目</t>
  </si>
  <si>
    <t>南村</t>
  </si>
  <si>
    <t>黎城县_乡村建设行动_农村基础设施（含产业配套基础设施）_2025年黎侯镇李庄村（上庄）田间道路硬化项目</t>
  </si>
  <si>
    <t>李庄村</t>
  </si>
  <si>
    <t>黎城县_乡村建设行动_农村基础设施（含产业配套基础设施）_2025年黎侯镇仵桥社区道路修复项目</t>
  </si>
  <si>
    <t>仵桥社区</t>
  </si>
  <si>
    <t>黎城县_乡村建设行动_农村基础设施（含产业配套基础设施）_2025年黎城县黎侯镇赛里村道路修复项目</t>
  </si>
  <si>
    <t>黎城县_乡村建设行动_农村基础设施（含产业配套基础设施）_2025年黎侯镇北泉寨村自来水入户改造项目</t>
  </si>
  <si>
    <t>黎城县_乡村建设行动_农村基础设施（含产业配套基础设施）_2025年黎侯镇望北村自来水入户改造项目</t>
  </si>
  <si>
    <t>黎城县_乡村建设行动_农村基础设施（含产业配套基础设施）_2025年黎侯镇陈村（青南）自来水管道改造项目</t>
  </si>
  <si>
    <t>陈村</t>
  </si>
  <si>
    <t>黎城县_乡村建设行动_农村基础设施（含产业配套基础设施）_2025年黎侯镇董北村旱鸭养殖配套设施二期项目</t>
  </si>
  <si>
    <t>项目管理费</t>
  </si>
  <si>
    <t>黎城县_项目管理费_项目管理费_2025年黎城县黎侯镇水价补助项目</t>
  </si>
  <si>
    <t>合计</t>
  </si>
  <si>
    <t>董北村</t>
    <phoneticPr fontId="10" type="noConversion"/>
  </si>
  <si>
    <t>2025年黎城县黎侯镇巩固拓展脱贫攻坚成果同乡村振兴有效衔接项目实施情况公示表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</si>
</sst>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0_ "/>
  </numFmts>
  <fonts count="12" x14ac:knownFonts="1">
    <font>
      <sz val="11"/>
      <color theme="1"/>
      <name val="宋体"/>
      <charset val="134"/>
      <scheme val="minor"/>
    </font>
    <font>
      <sz val="11"/>
      <color indexed="8"/>
      <name val="宋体"/>
      <charset val="134"/>
      <scheme val="minor"/>
    </font>
    <font>
      <sz val="20"/>
      <color indexed="8"/>
      <name val="宋体"/>
      <charset val="134"/>
      <scheme val="minor"/>
    </font>
    <font>
      <sz val="12"/>
      <color indexed="8"/>
      <name val="仿宋_GB2312"/>
      <charset val="134"/>
    </font>
    <font>
      <sz val="10"/>
      <color indexed="8"/>
      <name val="宋体"/>
      <charset val="134"/>
      <scheme val="minor"/>
    </font>
    <font>
      <b/>
      <sz val="11"/>
      <name val="黑体"/>
      <charset val="134"/>
    </font>
    <font>
      <sz val="11"/>
      <color indexed="8"/>
      <name val="黑体"/>
      <charset val="134"/>
    </font>
    <font>
      <sz val="10"/>
      <name val="仿宋_GB2312"/>
      <charset val="134"/>
    </font>
    <font>
      <sz val="10"/>
      <color indexed="8"/>
      <name val="仿宋_GB2312"/>
      <charset val="134"/>
    </font>
    <font>
      <sz val="20"/>
      <name val="方正大标宋简体"/>
      <family val="4"/>
      <charset val="134"/>
    </font>
    <font>
      <sz val="9"/>
      <name val="宋体"/>
      <family val="3"/>
      <charset val="134"/>
      <scheme val="minor"/>
    </font>
    <font>
      <sz val="10"/>
      <name val="仿宋_GB2312"/>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1">
    <xf numFmtId="0" fontId="0"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2" borderId="0" xfId="0" applyFont="1" applyFill="1">
      <alignment vertical="center"/>
    </xf>
    <xf numFmtId="0" fontId="2" fillId="0" borderId="0" xfId="0" applyFont="1">
      <alignment vertical="center"/>
    </xf>
    <xf numFmtId="0" fontId="2" fillId="0" borderId="0" xfId="0" applyFont="1" applyAlignment="1">
      <alignment horizontal="center" vertical="center" wrapText="1"/>
    </xf>
    <xf numFmtId="0" fontId="2" fillId="2" borderId="0" xfId="0" applyFont="1" applyFill="1">
      <alignment vertical="center"/>
    </xf>
    <xf numFmtId="0" fontId="4" fillId="0" borderId="0" xfId="0" applyFont="1">
      <alignment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7" fillId="0" borderId="2" xfId="0" applyFont="1" applyBorder="1" applyAlignment="1">
      <alignment horizontal="center" vertical="center"/>
    </xf>
    <xf numFmtId="0" fontId="8" fillId="0" borderId="1" xfId="0" applyFont="1" applyBorder="1">
      <alignment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2" borderId="3" xfId="0" applyFont="1" applyFill="1" applyBorder="1" applyAlignment="1">
      <alignment horizontal="center" vertical="center"/>
    </xf>
    <xf numFmtId="0" fontId="7" fillId="0" borderId="4" xfId="0" applyFont="1" applyBorder="1" applyAlignment="1">
      <alignment horizontal="center" vertical="center"/>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wrapText="1"/>
    </xf>
    <xf numFmtId="176" fontId="8" fillId="2" borderId="1" xfId="0" applyNumberFormat="1" applyFont="1" applyFill="1" applyBorder="1" applyAlignment="1">
      <alignment horizontal="center" vertical="center"/>
    </xf>
    <xf numFmtId="0" fontId="11" fillId="0" borderId="3" xfId="0" applyFont="1" applyBorder="1" applyAlignment="1">
      <alignment horizontal="center" vertical="center"/>
    </xf>
    <xf numFmtId="31" fontId="3" fillId="0" borderId="0" xfId="0" applyNumberFormat="1" applyFont="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DO37"/>
  <sheetViews>
    <sheetView tabSelected="1" topLeftCell="E28" workbookViewId="0">
      <selection activeCell="N35" sqref="N35"/>
    </sheetView>
  </sheetViews>
  <sheetFormatPr defaultColWidth="9" defaultRowHeight="13.5" x14ac:dyDescent="0.3"/>
  <cols>
    <col min="1" max="1" width="7.06640625" style="1" customWidth="1"/>
    <col min="2" max="2" width="9" style="1"/>
    <col min="3" max="3" width="12.796875" style="1" customWidth="1"/>
    <col min="4" max="4" width="12.86328125" style="1" customWidth="1"/>
    <col min="5" max="5" width="40.59765625" style="2" customWidth="1"/>
    <col min="6" max="6" width="14.86328125" style="1" customWidth="1"/>
    <col min="7" max="7" width="10.3984375" style="1"/>
    <col min="8" max="11" width="9.3984375" style="1"/>
    <col min="12" max="13" width="9" style="1"/>
    <col min="14" max="14" width="12.59765625" style="3"/>
    <col min="15" max="15" width="9.3984375" style="1"/>
    <col min="16" max="16" width="11.46484375" style="1"/>
    <col min="17" max="17" width="9.3984375" style="1"/>
    <col min="18" max="18" width="9.73046875" style="1" customWidth="1"/>
    <col min="19" max="19" width="11.46484375" style="1"/>
    <col min="20" max="16343" width="9" style="1"/>
  </cols>
  <sheetData>
    <row r="1" spans="1:16343" s="1" customFormat="1" x14ac:dyDescent="0.3">
      <c r="A1" s="27" t="s">
        <v>76</v>
      </c>
      <c r="B1" s="27"/>
      <c r="C1" s="27"/>
      <c r="D1" s="27"/>
      <c r="E1" s="27"/>
      <c r="F1" s="27"/>
      <c r="G1" s="27"/>
      <c r="H1" s="27"/>
      <c r="I1" s="27"/>
      <c r="J1" s="27"/>
      <c r="K1" s="27"/>
      <c r="L1" s="27"/>
      <c r="M1" s="27"/>
      <c r="N1" s="28"/>
      <c r="O1" s="27"/>
      <c r="P1" s="27"/>
      <c r="Q1" s="27"/>
      <c r="R1" s="27"/>
      <c r="S1" s="27"/>
      <c r="T1" s="27"/>
    </row>
    <row r="2" spans="1:16343" x14ac:dyDescent="0.3">
      <c r="A2" s="27"/>
      <c r="B2" s="27"/>
      <c r="C2" s="27"/>
      <c r="D2" s="27"/>
      <c r="E2" s="27"/>
      <c r="F2" s="27"/>
      <c r="G2" s="27"/>
      <c r="H2" s="27"/>
      <c r="I2" s="27"/>
      <c r="J2" s="27"/>
      <c r="K2" s="27"/>
      <c r="L2" s="27"/>
      <c r="M2" s="27"/>
      <c r="N2" s="28"/>
      <c r="O2" s="27"/>
      <c r="P2" s="27"/>
      <c r="Q2" s="27"/>
      <c r="R2" s="27"/>
      <c r="S2" s="27"/>
      <c r="T2" s="27"/>
    </row>
    <row r="3" spans="1:16343" ht="25.15" x14ac:dyDescent="0.3">
      <c r="A3" s="4"/>
      <c r="B3" s="4"/>
      <c r="C3" s="4"/>
      <c r="D3" s="4"/>
      <c r="E3" s="5"/>
      <c r="F3" s="4"/>
      <c r="G3" s="4"/>
      <c r="H3" s="4"/>
      <c r="I3" s="4"/>
      <c r="J3" s="4"/>
      <c r="K3" s="4"/>
      <c r="L3" s="4"/>
      <c r="M3" s="4"/>
      <c r="N3" s="6"/>
      <c r="O3" s="4"/>
      <c r="P3" s="4"/>
      <c r="Q3" s="26">
        <v>46016</v>
      </c>
      <c r="R3" s="26"/>
      <c r="S3" s="26"/>
      <c r="T3" s="7"/>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row>
    <row r="4" spans="1:16343" s="2" customFormat="1" ht="58.05" customHeight="1" x14ac:dyDescent="0.3">
      <c r="A4" s="8" t="s">
        <v>0</v>
      </c>
      <c r="B4" s="8" t="s">
        <v>1</v>
      </c>
      <c r="C4" s="8" t="s">
        <v>2</v>
      </c>
      <c r="D4" s="8" t="s">
        <v>3</v>
      </c>
      <c r="E4" s="8" t="s">
        <v>4</v>
      </c>
      <c r="F4" s="8" t="s">
        <v>5</v>
      </c>
      <c r="G4" s="8" t="s">
        <v>6</v>
      </c>
      <c r="H4" s="8" t="s">
        <v>7</v>
      </c>
      <c r="I4" s="8" t="s">
        <v>8</v>
      </c>
      <c r="J4" s="8" t="s">
        <v>9</v>
      </c>
      <c r="K4" s="8" t="s">
        <v>10</v>
      </c>
      <c r="L4" s="8" t="s">
        <v>11</v>
      </c>
      <c r="M4" s="8" t="s">
        <v>12</v>
      </c>
      <c r="N4" s="9" t="s">
        <v>13</v>
      </c>
      <c r="O4" s="8" t="s">
        <v>14</v>
      </c>
      <c r="P4" s="8" t="s">
        <v>15</v>
      </c>
      <c r="Q4" s="8" t="s">
        <v>16</v>
      </c>
      <c r="R4" s="8" t="s">
        <v>17</v>
      </c>
      <c r="S4" s="10" t="s">
        <v>18</v>
      </c>
      <c r="T4" s="11" t="s">
        <v>19</v>
      </c>
    </row>
    <row r="5" spans="1:16343" s="1" customFormat="1" ht="25.5" x14ac:dyDescent="0.3">
      <c r="A5" s="12">
        <v>1</v>
      </c>
      <c r="B5" s="12" t="s">
        <v>20</v>
      </c>
      <c r="C5" s="12" t="s">
        <v>23</v>
      </c>
      <c r="D5" s="12" t="s">
        <v>21</v>
      </c>
      <c r="E5" s="13" t="s">
        <v>24</v>
      </c>
      <c r="F5" s="12" t="s">
        <v>23</v>
      </c>
      <c r="G5" s="12">
        <v>10</v>
      </c>
      <c r="H5" s="12">
        <v>0</v>
      </c>
      <c r="I5" s="12">
        <v>10</v>
      </c>
      <c r="J5" s="12">
        <v>0</v>
      </c>
      <c r="K5" s="12">
        <v>0</v>
      </c>
      <c r="L5" s="12">
        <v>0</v>
      </c>
      <c r="M5" s="12" t="s">
        <v>22</v>
      </c>
      <c r="N5" s="14">
        <v>5.2457000000000003</v>
      </c>
      <c r="O5" s="12">
        <v>0</v>
      </c>
      <c r="P5" s="12">
        <v>5.2457000000000003</v>
      </c>
      <c r="Q5" s="12">
        <v>0</v>
      </c>
      <c r="R5" s="12">
        <v>0</v>
      </c>
      <c r="S5" s="15">
        <v>4.7542999999999997</v>
      </c>
      <c r="T5" s="16"/>
    </row>
    <row r="6" spans="1:16343" s="1" customFormat="1" ht="25.5" x14ac:dyDescent="0.3">
      <c r="A6" s="17">
        <v>2</v>
      </c>
      <c r="B6" s="17" t="s">
        <v>20</v>
      </c>
      <c r="C6" s="12" t="s">
        <v>23</v>
      </c>
      <c r="D6" s="17" t="s">
        <v>21</v>
      </c>
      <c r="E6" s="18" t="s">
        <v>25</v>
      </c>
      <c r="F6" s="17" t="s">
        <v>26</v>
      </c>
      <c r="G6" s="17">
        <v>50</v>
      </c>
      <c r="H6" s="17">
        <v>0</v>
      </c>
      <c r="I6" s="17">
        <v>0</v>
      </c>
      <c r="J6" s="17">
        <v>50</v>
      </c>
      <c r="K6" s="17">
        <v>0</v>
      </c>
      <c r="L6" s="17">
        <v>0</v>
      </c>
      <c r="M6" s="17" t="s">
        <v>22</v>
      </c>
      <c r="N6" s="19">
        <v>50</v>
      </c>
      <c r="O6" s="17">
        <v>0</v>
      </c>
      <c r="P6" s="17">
        <v>0</v>
      </c>
      <c r="Q6" s="17">
        <v>50</v>
      </c>
      <c r="R6" s="17">
        <v>0</v>
      </c>
      <c r="S6" s="20">
        <v>0</v>
      </c>
      <c r="T6" s="16"/>
    </row>
    <row r="7" spans="1:16343" s="1" customFormat="1" ht="25.5" x14ac:dyDescent="0.3">
      <c r="A7" s="17">
        <v>3</v>
      </c>
      <c r="B7" s="17" t="s">
        <v>20</v>
      </c>
      <c r="C7" s="12" t="s">
        <v>23</v>
      </c>
      <c r="D7" s="17" t="s">
        <v>21</v>
      </c>
      <c r="E7" s="18" t="s">
        <v>27</v>
      </c>
      <c r="F7" s="17" t="s">
        <v>28</v>
      </c>
      <c r="G7" s="17">
        <v>27</v>
      </c>
      <c r="H7" s="17">
        <v>22</v>
      </c>
      <c r="I7" s="17">
        <v>5</v>
      </c>
      <c r="J7" s="17">
        <v>0</v>
      </c>
      <c r="K7" s="17">
        <v>0</v>
      </c>
      <c r="L7" s="17">
        <v>0</v>
      </c>
      <c r="M7" s="17" t="s">
        <v>22</v>
      </c>
      <c r="N7" s="19">
        <v>27</v>
      </c>
      <c r="O7" s="17">
        <v>22</v>
      </c>
      <c r="P7" s="17">
        <v>5</v>
      </c>
      <c r="Q7" s="17">
        <v>0</v>
      </c>
      <c r="R7" s="17">
        <v>0</v>
      </c>
      <c r="S7" s="20">
        <v>0</v>
      </c>
      <c r="T7" s="16"/>
    </row>
    <row r="8" spans="1:16343" s="1" customFormat="1" ht="25.5" x14ac:dyDescent="0.3">
      <c r="A8" s="12">
        <v>4</v>
      </c>
      <c r="B8" s="17" t="s">
        <v>20</v>
      </c>
      <c r="C8" s="12" t="s">
        <v>23</v>
      </c>
      <c r="D8" s="17" t="s">
        <v>21</v>
      </c>
      <c r="E8" s="18" t="s">
        <v>29</v>
      </c>
      <c r="F8" s="17" t="s">
        <v>28</v>
      </c>
      <c r="G8" s="17">
        <v>240</v>
      </c>
      <c r="H8" s="17">
        <v>240</v>
      </c>
      <c r="I8" s="17">
        <v>0</v>
      </c>
      <c r="J8" s="17">
        <v>0</v>
      </c>
      <c r="K8" s="17">
        <v>0</v>
      </c>
      <c r="L8" s="17">
        <v>0</v>
      </c>
      <c r="M8" s="17" t="s">
        <v>22</v>
      </c>
      <c r="N8" s="17">
        <v>216</v>
      </c>
      <c r="O8" s="17">
        <v>216</v>
      </c>
      <c r="P8" s="17">
        <v>0</v>
      </c>
      <c r="Q8" s="17">
        <v>0</v>
      </c>
      <c r="R8" s="17">
        <v>0</v>
      </c>
      <c r="S8" s="20">
        <f>G8-N8</f>
        <v>24</v>
      </c>
      <c r="T8" s="16"/>
    </row>
    <row r="9" spans="1:16343" s="1" customFormat="1" ht="25.5" x14ac:dyDescent="0.3">
      <c r="A9" s="17">
        <v>5</v>
      </c>
      <c r="B9" s="17" t="s">
        <v>20</v>
      </c>
      <c r="C9" s="12" t="s">
        <v>23</v>
      </c>
      <c r="D9" s="17" t="s">
        <v>21</v>
      </c>
      <c r="E9" s="18" t="s">
        <v>30</v>
      </c>
      <c r="F9" s="17" t="s">
        <v>31</v>
      </c>
      <c r="G9" s="17">
        <v>160</v>
      </c>
      <c r="H9" s="17">
        <v>160</v>
      </c>
      <c r="I9" s="17">
        <v>0</v>
      </c>
      <c r="J9" s="17">
        <v>0</v>
      </c>
      <c r="K9" s="17">
        <v>0</v>
      </c>
      <c r="L9" s="17">
        <v>0</v>
      </c>
      <c r="M9" s="17" t="s">
        <v>22</v>
      </c>
      <c r="N9" s="17">
        <v>160</v>
      </c>
      <c r="O9" s="17">
        <v>160</v>
      </c>
      <c r="P9" s="17">
        <v>0</v>
      </c>
      <c r="Q9" s="17">
        <v>0</v>
      </c>
      <c r="R9" s="17">
        <v>0</v>
      </c>
      <c r="S9" s="20">
        <v>0</v>
      </c>
      <c r="T9" s="16"/>
    </row>
    <row r="10" spans="1:16343" s="1" customFormat="1" ht="25.5" x14ac:dyDescent="0.3">
      <c r="A10" s="17">
        <v>6</v>
      </c>
      <c r="B10" s="17" t="s">
        <v>20</v>
      </c>
      <c r="C10" s="12" t="s">
        <v>23</v>
      </c>
      <c r="D10" s="17" t="s">
        <v>21</v>
      </c>
      <c r="E10" s="18" t="s">
        <v>32</v>
      </c>
      <c r="F10" s="17" t="s">
        <v>28</v>
      </c>
      <c r="G10" s="17">
        <v>60</v>
      </c>
      <c r="H10" s="17">
        <v>60</v>
      </c>
      <c r="I10" s="17">
        <v>0</v>
      </c>
      <c r="J10" s="17">
        <v>0</v>
      </c>
      <c r="K10" s="17">
        <v>0</v>
      </c>
      <c r="L10" s="17">
        <v>0</v>
      </c>
      <c r="M10" s="17" t="s">
        <v>22</v>
      </c>
      <c r="N10" s="17">
        <v>54</v>
      </c>
      <c r="O10" s="17">
        <v>54</v>
      </c>
      <c r="P10" s="17">
        <v>0</v>
      </c>
      <c r="Q10" s="17">
        <v>0</v>
      </c>
      <c r="R10" s="17">
        <v>0</v>
      </c>
      <c r="S10" s="20">
        <f t="shared" ref="S10:S11" si="0">G10-N10</f>
        <v>6</v>
      </c>
      <c r="T10" s="16"/>
    </row>
    <row r="11" spans="1:16343" s="1" customFormat="1" ht="25.5" x14ac:dyDescent="0.3">
      <c r="A11" s="12">
        <v>7</v>
      </c>
      <c r="B11" s="17" t="s">
        <v>20</v>
      </c>
      <c r="C11" s="12" t="s">
        <v>23</v>
      </c>
      <c r="D11" s="17" t="s">
        <v>21</v>
      </c>
      <c r="E11" s="18" t="s">
        <v>33</v>
      </c>
      <c r="F11" s="17" t="s">
        <v>28</v>
      </c>
      <c r="G11" s="17">
        <v>60</v>
      </c>
      <c r="H11" s="17">
        <v>60</v>
      </c>
      <c r="I11" s="17">
        <v>0</v>
      </c>
      <c r="J11" s="17">
        <v>0</v>
      </c>
      <c r="K11" s="17">
        <v>0</v>
      </c>
      <c r="L11" s="17">
        <v>0</v>
      </c>
      <c r="M11" s="17" t="s">
        <v>22</v>
      </c>
      <c r="N11" s="17">
        <v>54</v>
      </c>
      <c r="O11" s="17">
        <v>54</v>
      </c>
      <c r="P11" s="17">
        <v>0</v>
      </c>
      <c r="Q11" s="17">
        <v>0</v>
      </c>
      <c r="R11" s="17">
        <v>0</v>
      </c>
      <c r="S11" s="20">
        <f t="shared" si="0"/>
        <v>6</v>
      </c>
      <c r="T11" s="16"/>
    </row>
    <row r="12" spans="1:16343" s="1" customFormat="1" ht="25.5" x14ac:dyDescent="0.3">
      <c r="A12" s="17">
        <v>8</v>
      </c>
      <c r="B12" s="17" t="s">
        <v>20</v>
      </c>
      <c r="C12" s="12" t="s">
        <v>23</v>
      </c>
      <c r="D12" s="17" t="s">
        <v>21</v>
      </c>
      <c r="E12" s="18" t="s">
        <v>34</v>
      </c>
      <c r="F12" s="17" t="s">
        <v>35</v>
      </c>
      <c r="G12" s="17">
        <v>70</v>
      </c>
      <c r="H12" s="17">
        <v>70</v>
      </c>
      <c r="I12" s="17">
        <v>0</v>
      </c>
      <c r="J12" s="17">
        <v>0</v>
      </c>
      <c r="K12" s="17">
        <v>0</v>
      </c>
      <c r="L12" s="17">
        <v>0</v>
      </c>
      <c r="M12" s="17" t="s">
        <v>22</v>
      </c>
      <c r="N12" s="17">
        <v>70</v>
      </c>
      <c r="O12" s="17">
        <v>70</v>
      </c>
      <c r="P12" s="17">
        <v>0</v>
      </c>
      <c r="Q12" s="17">
        <v>0</v>
      </c>
      <c r="R12" s="17">
        <v>0</v>
      </c>
      <c r="S12" s="20">
        <v>0</v>
      </c>
      <c r="T12" s="16"/>
    </row>
    <row r="13" spans="1:16343" s="1" customFormat="1" ht="25.5" x14ac:dyDescent="0.3">
      <c r="A13" s="17">
        <v>9</v>
      </c>
      <c r="B13" s="17" t="s">
        <v>20</v>
      </c>
      <c r="C13" s="12" t="s">
        <v>23</v>
      </c>
      <c r="D13" s="17" t="s">
        <v>21</v>
      </c>
      <c r="E13" s="18" t="s">
        <v>36</v>
      </c>
      <c r="F13" s="17" t="s">
        <v>35</v>
      </c>
      <c r="G13" s="17">
        <v>50</v>
      </c>
      <c r="H13" s="17">
        <v>0</v>
      </c>
      <c r="I13" s="17">
        <v>0</v>
      </c>
      <c r="J13" s="17">
        <v>50</v>
      </c>
      <c r="K13" s="17">
        <v>0</v>
      </c>
      <c r="L13" s="17">
        <v>0</v>
      </c>
      <c r="M13" s="17" t="s">
        <v>22</v>
      </c>
      <c r="N13" s="17">
        <v>50</v>
      </c>
      <c r="O13" s="17">
        <v>0</v>
      </c>
      <c r="P13" s="17">
        <v>0</v>
      </c>
      <c r="Q13" s="17">
        <v>50</v>
      </c>
      <c r="R13" s="17">
        <v>0</v>
      </c>
      <c r="S13" s="20">
        <v>0</v>
      </c>
      <c r="T13" s="16"/>
    </row>
    <row r="14" spans="1:16343" s="1" customFormat="1" ht="25.5" x14ac:dyDescent="0.3">
      <c r="A14" s="12">
        <v>10</v>
      </c>
      <c r="B14" s="17" t="s">
        <v>20</v>
      </c>
      <c r="C14" s="12" t="s">
        <v>23</v>
      </c>
      <c r="D14" s="17" t="s">
        <v>21</v>
      </c>
      <c r="E14" s="18" t="s">
        <v>37</v>
      </c>
      <c r="F14" s="17" t="s">
        <v>28</v>
      </c>
      <c r="G14" s="17">
        <v>45</v>
      </c>
      <c r="H14" s="17">
        <v>45</v>
      </c>
      <c r="I14" s="17">
        <v>0</v>
      </c>
      <c r="J14" s="17">
        <v>0</v>
      </c>
      <c r="K14" s="17">
        <v>0</v>
      </c>
      <c r="L14" s="17">
        <v>0</v>
      </c>
      <c r="M14" s="17" t="s">
        <v>22</v>
      </c>
      <c r="N14" s="17">
        <v>45</v>
      </c>
      <c r="O14" s="17">
        <v>45</v>
      </c>
      <c r="P14" s="17">
        <v>0</v>
      </c>
      <c r="Q14" s="17">
        <v>0</v>
      </c>
      <c r="R14" s="17">
        <v>0</v>
      </c>
      <c r="S14" s="20">
        <v>0</v>
      </c>
      <c r="T14" s="16"/>
    </row>
    <row r="15" spans="1:16343" s="1" customFormat="1" ht="25.5" x14ac:dyDescent="0.3">
      <c r="A15" s="17">
        <v>11</v>
      </c>
      <c r="B15" s="17" t="s">
        <v>20</v>
      </c>
      <c r="C15" s="12" t="s">
        <v>23</v>
      </c>
      <c r="D15" s="17" t="s">
        <v>21</v>
      </c>
      <c r="E15" s="18" t="s">
        <v>38</v>
      </c>
      <c r="F15" s="17" t="s">
        <v>39</v>
      </c>
      <c r="G15" s="17">
        <v>80</v>
      </c>
      <c r="H15" s="17">
        <v>80</v>
      </c>
      <c r="I15" s="17">
        <v>0</v>
      </c>
      <c r="J15" s="17">
        <v>0</v>
      </c>
      <c r="K15" s="17">
        <v>0</v>
      </c>
      <c r="L15" s="17">
        <v>0</v>
      </c>
      <c r="M15" s="17" t="s">
        <v>22</v>
      </c>
      <c r="N15" s="17">
        <v>80</v>
      </c>
      <c r="O15" s="17">
        <v>80</v>
      </c>
      <c r="P15" s="17">
        <v>0</v>
      </c>
      <c r="Q15" s="17">
        <v>0</v>
      </c>
      <c r="R15" s="17">
        <v>0</v>
      </c>
      <c r="S15" s="20">
        <v>0</v>
      </c>
      <c r="T15" s="16"/>
    </row>
    <row r="16" spans="1:16343" s="1" customFormat="1" ht="25.5" x14ac:dyDescent="0.3">
      <c r="A16" s="17">
        <v>12</v>
      </c>
      <c r="B16" s="17" t="s">
        <v>20</v>
      </c>
      <c r="C16" s="12" t="s">
        <v>23</v>
      </c>
      <c r="D16" s="17" t="s">
        <v>21</v>
      </c>
      <c r="E16" s="18" t="s">
        <v>40</v>
      </c>
      <c r="F16" s="17" t="s">
        <v>28</v>
      </c>
      <c r="G16" s="17">
        <v>20</v>
      </c>
      <c r="H16" s="17">
        <v>20</v>
      </c>
      <c r="I16" s="17">
        <v>0</v>
      </c>
      <c r="J16" s="17">
        <v>0</v>
      </c>
      <c r="K16" s="17">
        <v>0</v>
      </c>
      <c r="L16" s="17">
        <v>0</v>
      </c>
      <c r="M16" s="17" t="s">
        <v>22</v>
      </c>
      <c r="N16" s="17">
        <v>20</v>
      </c>
      <c r="O16" s="17">
        <v>20</v>
      </c>
      <c r="P16" s="17">
        <v>0</v>
      </c>
      <c r="Q16" s="17">
        <v>0</v>
      </c>
      <c r="R16" s="17">
        <v>0</v>
      </c>
      <c r="S16" s="20">
        <v>0</v>
      </c>
      <c r="T16" s="16"/>
    </row>
    <row r="17" spans="1:20" s="1" customFormat="1" ht="25.5" x14ac:dyDescent="0.3">
      <c r="A17" s="12">
        <v>13</v>
      </c>
      <c r="B17" s="17" t="s">
        <v>20</v>
      </c>
      <c r="C17" s="12" t="s">
        <v>23</v>
      </c>
      <c r="D17" s="17" t="s">
        <v>21</v>
      </c>
      <c r="E17" s="18" t="s">
        <v>41</v>
      </c>
      <c r="F17" s="17" t="s">
        <v>42</v>
      </c>
      <c r="G17" s="17">
        <v>50</v>
      </c>
      <c r="H17" s="17">
        <v>50</v>
      </c>
      <c r="I17" s="17">
        <v>0</v>
      </c>
      <c r="J17" s="17">
        <v>0</v>
      </c>
      <c r="K17" s="17">
        <v>0</v>
      </c>
      <c r="L17" s="17">
        <v>0</v>
      </c>
      <c r="M17" s="17" t="s">
        <v>22</v>
      </c>
      <c r="N17" s="17">
        <v>50</v>
      </c>
      <c r="O17" s="17">
        <v>50</v>
      </c>
      <c r="P17" s="17">
        <v>0</v>
      </c>
      <c r="Q17" s="17">
        <v>0</v>
      </c>
      <c r="R17" s="17">
        <v>0</v>
      </c>
      <c r="S17" s="20">
        <v>0</v>
      </c>
      <c r="T17" s="16"/>
    </row>
    <row r="18" spans="1:20" s="1" customFormat="1" ht="25.5" x14ac:dyDescent="0.3">
      <c r="A18" s="17">
        <v>14</v>
      </c>
      <c r="B18" s="17" t="s">
        <v>20</v>
      </c>
      <c r="C18" s="12" t="s">
        <v>23</v>
      </c>
      <c r="D18" s="17" t="s">
        <v>21</v>
      </c>
      <c r="E18" s="18" t="s">
        <v>43</v>
      </c>
      <c r="F18" s="17" t="s">
        <v>44</v>
      </c>
      <c r="G18" s="17">
        <v>30</v>
      </c>
      <c r="H18" s="17">
        <v>30</v>
      </c>
      <c r="I18" s="17">
        <v>0</v>
      </c>
      <c r="J18" s="17">
        <v>0</v>
      </c>
      <c r="K18" s="17">
        <v>0</v>
      </c>
      <c r="L18" s="17">
        <v>0</v>
      </c>
      <c r="M18" s="17" t="s">
        <v>22</v>
      </c>
      <c r="N18" s="17">
        <v>30</v>
      </c>
      <c r="O18" s="17">
        <v>30</v>
      </c>
      <c r="P18" s="17">
        <v>0</v>
      </c>
      <c r="Q18" s="17">
        <v>0</v>
      </c>
      <c r="R18" s="17">
        <v>0</v>
      </c>
      <c r="S18" s="20">
        <v>0</v>
      </c>
      <c r="T18" s="16"/>
    </row>
    <row r="19" spans="1:20" s="1" customFormat="1" ht="25.5" x14ac:dyDescent="0.3">
      <c r="A19" s="17">
        <v>15</v>
      </c>
      <c r="B19" s="17" t="s">
        <v>20</v>
      </c>
      <c r="C19" s="12" t="s">
        <v>23</v>
      </c>
      <c r="D19" s="17" t="s">
        <v>21</v>
      </c>
      <c r="E19" s="18" t="s">
        <v>45</v>
      </c>
      <c r="F19" s="17" t="s">
        <v>28</v>
      </c>
      <c r="G19" s="17">
        <v>70</v>
      </c>
      <c r="H19" s="17">
        <v>50</v>
      </c>
      <c r="I19" s="17">
        <v>15</v>
      </c>
      <c r="J19" s="17">
        <v>0</v>
      </c>
      <c r="K19" s="17">
        <v>5</v>
      </c>
      <c r="L19" s="17">
        <v>0</v>
      </c>
      <c r="M19" s="17" t="s">
        <v>22</v>
      </c>
      <c r="N19" s="17">
        <v>63</v>
      </c>
      <c r="O19" s="17">
        <v>50</v>
      </c>
      <c r="P19" s="17">
        <v>13</v>
      </c>
      <c r="Q19" s="17">
        <v>0</v>
      </c>
      <c r="R19" s="17">
        <v>0</v>
      </c>
      <c r="S19" s="20">
        <f>G19-N19</f>
        <v>7</v>
      </c>
      <c r="T19" s="16"/>
    </row>
    <row r="20" spans="1:20" s="1" customFormat="1" ht="25.5" x14ac:dyDescent="0.3">
      <c r="A20" s="12">
        <v>16</v>
      </c>
      <c r="B20" s="17" t="s">
        <v>20</v>
      </c>
      <c r="C20" s="12" t="s">
        <v>23</v>
      </c>
      <c r="D20" s="17" t="s">
        <v>21</v>
      </c>
      <c r="E20" s="18" t="s">
        <v>46</v>
      </c>
      <c r="F20" s="17" t="s">
        <v>47</v>
      </c>
      <c r="G20" s="17">
        <v>70</v>
      </c>
      <c r="H20" s="17">
        <v>50</v>
      </c>
      <c r="I20" s="17">
        <v>15</v>
      </c>
      <c r="J20" s="17">
        <v>0</v>
      </c>
      <c r="K20" s="17">
        <v>5</v>
      </c>
      <c r="L20" s="17">
        <v>0</v>
      </c>
      <c r="M20" s="17" t="s">
        <v>22</v>
      </c>
      <c r="N20" s="17">
        <v>70</v>
      </c>
      <c r="O20" s="17">
        <v>50</v>
      </c>
      <c r="P20" s="17">
        <v>15</v>
      </c>
      <c r="Q20" s="17">
        <v>0</v>
      </c>
      <c r="R20" s="17">
        <v>5</v>
      </c>
      <c r="S20" s="20">
        <v>0</v>
      </c>
      <c r="T20" s="16"/>
    </row>
    <row r="21" spans="1:20" s="1" customFormat="1" ht="25.5" x14ac:dyDescent="0.3">
      <c r="A21" s="17">
        <v>17</v>
      </c>
      <c r="B21" s="17" t="s">
        <v>20</v>
      </c>
      <c r="C21" s="12" t="s">
        <v>23</v>
      </c>
      <c r="D21" s="17" t="s">
        <v>21</v>
      </c>
      <c r="E21" s="18" t="s">
        <v>48</v>
      </c>
      <c r="F21" s="17" t="s">
        <v>49</v>
      </c>
      <c r="G21" s="17">
        <v>70</v>
      </c>
      <c r="H21" s="17">
        <v>50</v>
      </c>
      <c r="I21" s="17">
        <v>15</v>
      </c>
      <c r="J21" s="17">
        <v>0</v>
      </c>
      <c r="K21" s="17">
        <v>5</v>
      </c>
      <c r="L21" s="17">
        <v>0</v>
      </c>
      <c r="M21" s="17" t="s">
        <v>22</v>
      </c>
      <c r="N21" s="17">
        <v>70</v>
      </c>
      <c r="O21" s="17">
        <v>50</v>
      </c>
      <c r="P21" s="17">
        <v>15</v>
      </c>
      <c r="Q21" s="17">
        <v>0</v>
      </c>
      <c r="R21" s="17">
        <v>5</v>
      </c>
      <c r="S21" s="20">
        <v>0</v>
      </c>
      <c r="T21" s="16"/>
    </row>
    <row r="22" spans="1:20" s="1" customFormat="1" ht="25.5" x14ac:dyDescent="0.3">
      <c r="A22" s="17">
        <v>18</v>
      </c>
      <c r="B22" s="17" t="s">
        <v>20</v>
      </c>
      <c r="C22" s="12" t="s">
        <v>23</v>
      </c>
      <c r="D22" s="17" t="s">
        <v>21</v>
      </c>
      <c r="E22" s="18" t="s">
        <v>50</v>
      </c>
      <c r="F22" s="17" t="s">
        <v>28</v>
      </c>
      <c r="G22" s="17">
        <v>70</v>
      </c>
      <c r="H22" s="17">
        <v>50</v>
      </c>
      <c r="I22" s="17">
        <v>15</v>
      </c>
      <c r="J22" s="17">
        <v>0</v>
      </c>
      <c r="K22" s="17">
        <v>5</v>
      </c>
      <c r="L22" s="17">
        <v>0</v>
      </c>
      <c r="M22" s="17" t="s">
        <v>22</v>
      </c>
      <c r="N22" s="17">
        <v>63</v>
      </c>
      <c r="O22" s="17">
        <v>50</v>
      </c>
      <c r="P22" s="17">
        <v>13</v>
      </c>
      <c r="Q22" s="17">
        <v>0</v>
      </c>
      <c r="R22" s="17">
        <v>0</v>
      </c>
      <c r="S22" s="20">
        <f t="shared" ref="S22:S23" si="1">G22-N22</f>
        <v>7</v>
      </c>
      <c r="T22" s="16"/>
    </row>
    <row r="23" spans="1:20" s="1" customFormat="1" ht="25.5" x14ac:dyDescent="0.3">
      <c r="A23" s="12">
        <v>19</v>
      </c>
      <c r="B23" s="17" t="s">
        <v>20</v>
      </c>
      <c r="C23" s="12" t="s">
        <v>23</v>
      </c>
      <c r="D23" s="17" t="s">
        <v>21</v>
      </c>
      <c r="E23" s="18" t="s">
        <v>51</v>
      </c>
      <c r="F23" s="25" t="s">
        <v>75</v>
      </c>
      <c r="G23" s="17">
        <v>70</v>
      </c>
      <c r="H23" s="17">
        <v>50</v>
      </c>
      <c r="I23" s="17">
        <v>15</v>
      </c>
      <c r="J23" s="17">
        <v>0</v>
      </c>
      <c r="K23" s="17">
        <v>5</v>
      </c>
      <c r="L23" s="17">
        <v>0</v>
      </c>
      <c r="M23" s="17" t="s">
        <v>22</v>
      </c>
      <c r="N23" s="17">
        <v>63</v>
      </c>
      <c r="O23" s="17">
        <v>50</v>
      </c>
      <c r="P23" s="17">
        <v>13</v>
      </c>
      <c r="Q23" s="17">
        <v>0</v>
      </c>
      <c r="R23" s="17">
        <v>0</v>
      </c>
      <c r="S23" s="20">
        <f t="shared" si="1"/>
        <v>7</v>
      </c>
      <c r="T23" s="16"/>
    </row>
    <row r="24" spans="1:20" s="1" customFormat="1" ht="25.5" x14ac:dyDescent="0.3">
      <c r="A24" s="17">
        <v>20</v>
      </c>
      <c r="B24" s="17" t="s">
        <v>20</v>
      </c>
      <c r="C24" s="12" t="s">
        <v>23</v>
      </c>
      <c r="D24" s="17" t="s">
        <v>53</v>
      </c>
      <c r="E24" s="18" t="s">
        <v>54</v>
      </c>
      <c r="F24" s="17" t="s">
        <v>23</v>
      </c>
      <c r="G24" s="17">
        <v>14</v>
      </c>
      <c r="H24" s="17">
        <v>0</v>
      </c>
      <c r="I24" s="17">
        <v>0</v>
      </c>
      <c r="J24" s="17">
        <v>0</v>
      </c>
      <c r="K24" s="17">
        <v>14</v>
      </c>
      <c r="L24" s="17">
        <v>0</v>
      </c>
      <c r="M24" s="17" t="s">
        <v>22</v>
      </c>
      <c r="N24" s="17">
        <v>14</v>
      </c>
      <c r="O24" s="17">
        <v>0</v>
      </c>
      <c r="P24" s="17">
        <v>0</v>
      </c>
      <c r="Q24" s="17">
        <v>0</v>
      </c>
      <c r="R24" s="17">
        <v>14</v>
      </c>
      <c r="S24" s="20">
        <v>0</v>
      </c>
      <c r="T24" s="16"/>
    </row>
    <row r="25" spans="1:20" s="1" customFormat="1" ht="25.5" x14ac:dyDescent="0.3">
      <c r="A25" s="17">
        <v>21</v>
      </c>
      <c r="B25" s="17" t="s">
        <v>20</v>
      </c>
      <c r="C25" s="12" t="s">
        <v>23</v>
      </c>
      <c r="D25" s="17" t="s">
        <v>53</v>
      </c>
      <c r="E25" s="18" t="s">
        <v>55</v>
      </c>
      <c r="F25" s="17" t="s">
        <v>23</v>
      </c>
      <c r="G25" s="17">
        <v>36</v>
      </c>
      <c r="H25" s="17">
        <v>0</v>
      </c>
      <c r="I25" s="17">
        <v>13</v>
      </c>
      <c r="J25" s="17">
        <v>0</v>
      </c>
      <c r="K25" s="17">
        <v>23</v>
      </c>
      <c r="L25" s="17">
        <v>0</v>
      </c>
      <c r="M25" s="17" t="s">
        <v>22</v>
      </c>
      <c r="N25" s="17">
        <v>28.62</v>
      </c>
      <c r="O25" s="17">
        <v>0</v>
      </c>
      <c r="P25" s="17">
        <v>12.96</v>
      </c>
      <c r="Q25" s="17">
        <v>0</v>
      </c>
      <c r="R25" s="17">
        <v>15.66</v>
      </c>
      <c r="S25" s="20">
        <v>7.38</v>
      </c>
      <c r="T25" s="16"/>
    </row>
    <row r="26" spans="1:20" s="1" customFormat="1" ht="25.5" x14ac:dyDescent="0.3">
      <c r="A26" s="12">
        <v>22</v>
      </c>
      <c r="B26" s="17" t="s">
        <v>20</v>
      </c>
      <c r="C26" s="12" t="s">
        <v>23</v>
      </c>
      <c r="D26" s="17" t="s">
        <v>53</v>
      </c>
      <c r="E26" s="18" t="s">
        <v>56</v>
      </c>
      <c r="F26" s="17" t="s">
        <v>23</v>
      </c>
      <c r="G26" s="17">
        <v>13</v>
      </c>
      <c r="H26" s="17">
        <v>0</v>
      </c>
      <c r="I26" s="17">
        <v>0</v>
      </c>
      <c r="J26" s="17">
        <v>0</v>
      </c>
      <c r="K26" s="17">
        <v>13</v>
      </c>
      <c r="L26" s="17">
        <v>0</v>
      </c>
      <c r="M26" s="17" t="s">
        <v>22</v>
      </c>
      <c r="N26" s="17">
        <v>13</v>
      </c>
      <c r="O26" s="17">
        <v>0</v>
      </c>
      <c r="P26" s="17">
        <v>0</v>
      </c>
      <c r="Q26" s="17">
        <v>0</v>
      </c>
      <c r="R26" s="17">
        <v>13</v>
      </c>
      <c r="S26" s="20">
        <v>0</v>
      </c>
      <c r="T26" s="16"/>
    </row>
    <row r="27" spans="1:20" s="1" customFormat="1" ht="38.25" x14ac:dyDescent="0.3">
      <c r="A27" s="17">
        <v>23</v>
      </c>
      <c r="B27" s="17" t="s">
        <v>20</v>
      </c>
      <c r="C27" s="12" t="s">
        <v>23</v>
      </c>
      <c r="D27" s="17" t="s">
        <v>57</v>
      </c>
      <c r="E27" s="18" t="s">
        <v>58</v>
      </c>
      <c r="F27" s="17" t="s">
        <v>59</v>
      </c>
      <c r="G27" s="17">
        <v>30</v>
      </c>
      <c r="H27" s="17">
        <v>30</v>
      </c>
      <c r="I27" s="17">
        <v>0</v>
      </c>
      <c r="J27" s="17">
        <v>0</v>
      </c>
      <c r="K27" s="17">
        <v>0</v>
      </c>
      <c r="L27" s="17">
        <v>0</v>
      </c>
      <c r="M27" s="17" t="s">
        <v>22</v>
      </c>
      <c r="N27" s="17">
        <v>30</v>
      </c>
      <c r="O27" s="17">
        <v>30</v>
      </c>
      <c r="P27" s="17">
        <v>0</v>
      </c>
      <c r="Q27" s="17">
        <v>0</v>
      </c>
      <c r="R27" s="17">
        <v>0</v>
      </c>
      <c r="S27" s="20">
        <v>0</v>
      </c>
      <c r="T27" s="16"/>
    </row>
    <row r="28" spans="1:20" s="1" customFormat="1" ht="38.25" x14ac:dyDescent="0.3">
      <c r="A28" s="17">
        <v>24</v>
      </c>
      <c r="B28" s="17" t="s">
        <v>20</v>
      </c>
      <c r="C28" s="12" t="s">
        <v>23</v>
      </c>
      <c r="D28" s="17" t="s">
        <v>57</v>
      </c>
      <c r="E28" s="18" t="s">
        <v>60</v>
      </c>
      <c r="F28" s="17" t="s">
        <v>61</v>
      </c>
      <c r="G28" s="17">
        <v>50</v>
      </c>
      <c r="H28" s="17">
        <v>50</v>
      </c>
      <c r="I28" s="17">
        <v>0</v>
      </c>
      <c r="J28" s="17">
        <v>0</v>
      </c>
      <c r="K28" s="17">
        <v>0</v>
      </c>
      <c r="L28" s="17">
        <v>0</v>
      </c>
      <c r="M28" s="17" t="s">
        <v>22</v>
      </c>
      <c r="N28" s="17">
        <v>50</v>
      </c>
      <c r="O28" s="17">
        <v>50</v>
      </c>
      <c r="P28" s="17">
        <v>0</v>
      </c>
      <c r="Q28" s="17">
        <v>0</v>
      </c>
      <c r="R28" s="17">
        <v>0</v>
      </c>
      <c r="S28" s="20">
        <v>0</v>
      </c>
      <c r="T28" s="16"/>
    </row>
    <row r="29" spans="1:20" s="1" customFormat="1" ht="38.25" x14ac:dyDescent="0.3">
      <c r="A29" s="12">
        <v>25</v>
      </c>
      <c r="B29" s="17" t="s">
        <v>20</v>
      </c>
      <c r="C29" s="12" t="s">
        <v>23</v>
      </c>
      <c r="D29" s="17" t="s">
        <v>57</v>
      </c>
      <c r="E29" s="18" t="s">
        <v>62</v>
      </c>
      <c r="F29" s="17" t="s">
        <v>63</v>
      </c>
      <c r="G29" s="17">
        <v>50</v>
      </c>
      <c r="H29" s="17">
        <v>50</v>
      </c>
      <c r="I29" s="17">
        <v>0</v>
      </c>
      <c r="J29" s="17">
        <v>0</v>
      </c>
      <c r="K29" s="17">
        <v>0</v>
      </c>
      <c r="L29" s="17">
        <v>0</v>
      </c>
      <c r="M29" s="17" t="s">
        <v>22</v>
      </c>
      <c r="N29" s="17">
        <v>50</v>
      </c>
      <c r="O29" s="17">
        <v>50</v>
      </c>
      <c r="P29" s="17">
        <v>0</v>
      </c>
      <c r="Q29" s="17">
        <v>0</v>
      </c>
      <c r="R29" s="17">
        <v>0</v>
      </c>
      <c r="S29" s="20">
        <v>0</v>
      </c>
      <c r="T29" s="16"/>
    </row>
    <row r="30" spans="1:20" s="1" customFormat="1" ht="38.25" x14ac:dyDescent="0.3">
      <c r="A30" s="17">
        <v>26</v>
      </c>
      <c r="B30" s="17" t="s">
        <v>20</v>
      </c>
      <c r="C30" s="12" t="s">
        <v>23</v>
      </c>
      <c r="D30" s="17" t="s">
        <v>57</v>
      </c>
      <c r="E30" s="18" t="s">
        <v>64</v>
      </c>
      <c r="F30" s="17" t="s">
        <v>65</v>
      </c>
      <c r="G30" s="17">
        <v>12</v>
      </c>
      <c r="H30" s="17">
        <v>12</v>
      </c>
      <c r="I30" s="17">
        <v>0</v>
      </c>
      <c r="J30" s="17">
        <v>0</v>
      </c>
      <c r="K30" s="17">
        <v>0</v>
      </c>
      <c r="L30" s="17">
        <v>0</v>
      </c>
      <c r="M30" s="17" t="s">
        <v>22</v>
      </c>
      <c r="N30" s="19">
        <v>12</v>
      </c>
      <c r="O30" s="17">
        <v>12</v>
      </c>
      <c r="P30" s="17">
        <v>0</v>
      </c>
      <c r="Q30" s="17">
        <v>0</v>
      </c>
      <c r="R30" s="17">
        <v>0</v>
      </c>
      <c r="S30" s="20">
        <v>0</v>
      </c>
      <c r="T30" s="16"/>
    </row>
    <row r="31" spans="1:20" s="1" customFormat="1" ht="38.25" x14ac:dyDescent="0.3">
      <c r="A31" s="17">
        <v>27</v>
      </c>
      <c r="B31" s="17" t="s">
        <v>20</v>
      </c>
      <c r="C31" s="12" t="s">
        <v>23</v>
      </c>
      <c r="D31" s="17" t="s">
        <v>57</v>
      </c>
      <c r="E31" s="18" t="s">
        <v>66</v>
      </c>
      <c r="F31" s="17" t="s">
        <v>52</v>
      </c>
      <c r="G31" s="17">
        <v>90</v>
      </c>
      <c r="H31" s="17">
        <v>90</v>
      </c>
      <c r="I31" s="17">
        <v>0</v>
      </c>
      <c r="J31" s="17">
        <v>0</v>
      </c>
      <c r="K31" s="17">
        <v>0</v>
      </c>
      <c r="L31" s="17">
        <v>0</v>
      </c>
      <c r="M31" s="17" t="s">
        <v>22</v>
      </c>
      <c r="N31" s="19">
        <v>90</v>
      </c>
      <c r="O31" s="17">
        <v>90</v>
      </c>
      <c r="P31" s="17">
        <v>0</v>
      </c>
      <c r="Q31" s="17">
        <v>0</v>
      </c>
      <c r="R31" s="17">
        <v>0</v>
      </c>
      <c r="S31" s="20">
        <v>0</v>
      </c>
      <c r="T31" s="16"/>
    </row>
    <row r="32" spans="1:20" s="1" customFormat="1" ht="38.25" x14ac:dyDescent="0.3">
      <c r="A32" s="12">
        <v>28</v>
      </c>
      <c r="B32" s="17" t="s">
        <v>20</v>
      </c>
      <c r="C32" s="12" t="s">
        <v>23</v>
      </c>
      <c r="D32" s="17" t="s">
        <v>57</v>
      </c>
      <c r="E32" s="18" t="s">
        <v>67</v>
      </c>
      <c r="F32" s="17" t="s">
        <v>35</v>
      </c>
      <c r="G32" s="17">
        <v>37</v>
      </c>
      <c r="H32" s="17">
        <v>37</v>
      </c>
      <c r="I32" s="17">
        <v>0</v>
      </c>
      <c r="J32" s="17">
        <v>0</v>
      </c>
      <c r="K32" s="17">
        <v>0</v>
      </c>
      <c r="L32" s="17">
        <v>0</v>
      </c>
      <c r="M32" s="17" t="s">
        <v>22</v>
      </c>
      <c r="N32" s="19">
        <v>37</v>
      </c>
      <c r="O32" s="17">
        <v>37</v>
      </c>
      <c r="P32" s="17">
        <v>0</v>
      </c>
      <c r="Q32" s="17">
        <v>0</v>
      </c>
      <c r="R32" s="17">
        <v>0</v>
      </c>
      <c r="S32" s="20">
        <v>0</v>
      </c>
      <c r="T32" s="16"/>
    </row>
    <row r="33" spans="1:20" s="1" customFormat="1" ht="38.25" x14ac:dyDescent="0.3">
      <c r="A33" s="17">
        <v>29</v>
      </c>
      <c r="B33" s="17" t="s">
        <v>20</v>
      </c>
      <c r="C33" s="12" t="s">
        <v>23</v>
      </c>
      <c r="D33" s="17" t="s">
        <v>57</v>
      </c>
      <c r="E33" s="18" t="s">
        <v>68</v>
      </c>
      <c r="F33" s="17" t="s">
        <v>31</v>
      </c>
      <c r="G33" s="17">
        <v>45</v>
      </c>
      <c r="H33" s="17">
        <v>45</v>
      </c>
      <c r="I33" s="17">
        <v>0</v>
      </c>
      <c r="J33" s="17">
        <v>0</v>
      </c>
      <c r="K33" s="17">
        <v>0</v>
      </c>
      <c r="L33" s="17">
        <v>0</v>
      </c>
      <c r="M33" s="17" t="s">
        <v>22</v>
      </c>
      <c r="N33" s="19">
        <v>45</v>
      </c>
      <c r="O33" s="17">
        <v>45</v>
      </c>
      <c r="P33" s="17">
        <v>0</v>
      </c>
      <c r="Q33" s="17">
        <v>0</v>
      </c>
      <c r="R33" s="17">
        <v>0</v>
      </c>
      <c r="S33" s="20">
        <v>0</v>
      </c>
      <c r="T33" s="16"/>
    </row>
    <row r="34" spans="1:20" s="1" customFormat="1" ht="38.25" x14ac:dyDescent="0.3">
      <c r="A34" s="17">
        <v>30</v>
      </c>
      <c r="B34" s="17" t="s">
        <v>20</v>
      </c>
      <c r="C34" s="12" t="s">
        <v>23</v>
      </c>
      <c r="D34" s="17" t="s">
        <v>57</v>
      </c>
      <c r="E34" s="18" t="s">
        <v>69</v>
      </c>
      <c r="F34" s="17" t="s">
        <v>70</v>
      </c>
      <c r="G34" s="17">
        <v>30</v>
      </c>
      <c r="H34" s="17">
        <v>30</v>
      </c>
      <c r="I34" s="17">
        <v>0</v>
      </c>
      <c r="J34" s="17">
        <v>0</v>
      </c>
      <c r="K34" s="17">
        <v>0</v>
      </c>
      <c r="L34" s="17">
        <v>0</v>
      </c>
      <c r="M34" s="17" t="s">
        <v>22</v>
      </c>
      <c r="N34" s="19">
        <v>30</v>
      </c>
      <c r="O34" s="17">
        <v>30</v>
      </c>
      <c r="P34" s="17">
        <v>0</v>
      </c>
      <c r="Q34" s="17">
        <v>0</v>
      </c>
      <c r="R34" s="17">
        <v>0</v>
      </c>
      <c r="S34" s="20">
        <v>0</v>
      </c>
      <c r="T34" s="16"/>
    </row>
    <row r="35" spans="1:20" s="1" customFormat="1" ht="38.25" x14ac:dyDescent="0.3">
      <c r="A35" s="12">
        <v>31</v>
      </c>
      <c r="B35" s="17" t="s">
        <v>20</v>
      </c>
      <c r="C35" s="12" t="s">
        <v>23</v>
      </c>
      <c r="D35" s="17" t="s">
        <v>57</v>
      </c>
      <c r="E35" s="18" t="s">
        <v>71</v>
      </c>
      <c r="F35" s="17" t="s">
        <v>28</v>
      </c>
      <c r="G35" s="17">
        <v>100</v>
      </c>
      <c r="H35" s="17">
        <v>100</v>
      </c>
      <c r="I35" s="17">
        <v>0</v>
      </c>
      <c r="J35" s="17">
        <v>0</v>
      </c>
      <c r="K35" s="17">
        <v>0</v>
      </c>
      <c r="L35" s="17">
        <v>0</v>
      </c>
      <c r="M35" s="17" t="s">
        <v>22</v>
      </c>
      <c r="N35" s="19">
        <v>90</v>
      </c>
      <c r="O35" s="17">
        <v>100</v>
      </c>
      <c r="P35" s="17">
        <v>0</v>
      </c>
      <c r="Q35" s="17">
        <v>0</v>
      </c>
      <c r="R35" s="17">
        <v>0</v>
      </c>
      <c r="S35" s="20">
        <f>G35-N35</f>
        <v>10</v>
      </c>
      <c r="T35" s="16"/>
    </row>
    <row r="36" spans="1:20" s="1" customFormat="1" ht="25.5" x14ac:dyDescent="0.3">
      <c r="A36" s="17">
        <v>32</v>
      </c>
      <c r="B36" s="17" t="s">
        <v>20</v>
      </c>
      <c r="C36" s="12" t="s">
        <v>23</v>
      </c>
      <c r="D36" s="17" t="s">
        <v>72</v>
      </c>
      <c r="E36" s="18" t="s">
        <v>73</v>
      </c>
      <c r="F36" s="17" t="s">
        <v>20</v>
      </c>
      <c r="G36" s="17">
        <v>3.5</v>
      </c>
      <c r="H36" s="17">
        <v>0</v>
      </c>
      <c r="I36" s="17">
        <v>0</v>
      </c>
      <c r="J36" s="17">
        <v>0</v>
      </c>
      <c r="K36" s="17">
        <v>3.5</v>
      </c>
      <c r="L36" s="17">
        <v>0</v>
      </c>
      <c r="M36" s="17" t="s">
        <v>22</v>
      </c>
      <c r="N36" s="19">
        <v>3.5</v>
      </c>
      <c r="O36" s="17">
        <v>0</v>
      </c>
      <c r="P36" s="17">
        <v>0</v>
      </c>
      <c r="Q36" s="17">
        <v>0</v>
      </c>
      <c r="R36" s="17">
        <v>3.5</v>
      </c>
      <c r="S36" s="20">
        <v>0</v>
      </c>
      <c r="T36" s="16"/>
    </row>
    <row r="37" spans="1:20" s="1" customFormat="1" ht="40.049999999999997" customHeight="1" x14ac:dyDescent="0.3">
      <c r="A37" s="21" t="s">
        <v>74</v>
      </c>
      <c r="B37" s="22"/>
      <c r="C37" s="22"/>
      <c r="D37" s="22"/>
      <c r="E37" s="23"/>
      <c r="F37" s="22"/>
      <c r="G37" s="22">
        <f t="shared" ref="G37:L37" si="2">SUM(G5:G36)</f>
        <v>1812.5</v>
      </c>
      <c r="H37" s="22">
        <f t="shared" si="2"/>
        <v>1531</v>
      </c>
      <c r="I37" s="22">
        <f t="shared" si="2"/>
        <v>103</v>
      </c>
      <c r="J37" s="22">
        <f t="shared" si="2"/>
        <v>100</v>
      </c>
      <c r="K37" s="22">
        <f t="shared" si="2"/>
        <v>78.5</v>
      </c>
      <c r="L37" s="22">
        <f t="shared" si="2"/>
        <v>0</v>
      </c>
      <c r="M37" s="22"/>
      <c r="N37" s="24">
        <f t="shared" ref="N37:S37" si="3">SUM(N5:N36)</f>
        <v>1733.3656999999998</v>
      </c>
      <c r="O37" s="22">
        <f t="shared" si="3"/>
        <v>1495</v>
      </c>
      <c r="P37" s="22">
        <f t="shared" si="3"/>
        <v>92.205700000000007</v>
      </c>
      <c r="Q37" s="22">
        <f t="shared" si="3"/>
        <v>100</v>
      </c>
      <c r="R37" s="22">
        <f t="shared" si="3"/>
        <v>56.16</v>
      </c>
      <c r="S37" s="22">
        <f t="shared" si="3"/>
        <v>79.134299999999996</v>
      </c>
      <c r="T37" s="22"/>
    </row>
  </sheetData>
  <autoFilter ref="A4:S37" xr:uid="{00000000-0009-0000-0000-000000000000}">
    <sortState xmlns:xlrd2="http://schemas.microsoft.com/office/spreadsheetml/2017/richdata2" ref="A4:S37">
      <sortCondition ref="B4"/>
    </sortState>
  </autoFilter>
  <mergeCells count="2">
    <mergeCell ref="Q3:S3"/>
    <mergeCell ref="A1:T2"/>
  </mergeCells>
  <phoneticPr fontId="10"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yixin zhao</cp:lastModifiedBy>
  <dcterms:created xsi:type="dcterms:W3CDTF">2025-12-25T08:31:00Z</dcterms:created>
  <dcterms:modified xsi:type="dcterms:W3CDTF">2026-01-25T04:13:25Z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896B5174AF6048928D0EB682768550CA_13</vt:lpwstr>
  </property>
  <property fmtid="{D5CDD505-2E9C-101B-9397-08002B2CF9AE}" pid="3" name="KSOProductBuildVer">
    <vt:lpwstr>2052-12.1.0.24034</vt:lpwstr>
  </property>
  <property fmtid="{D5CDD505-2E9C-101B-9397-08002B2CF9AE}" pid="4" name="CalculationRule">
    <vt:i4>1</vt:i4>
  </property>
</Properties>
</file>