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明细表 " sheetId="2" r:id="rId2"/>
    <sheet name="就业帮扶车间" sheetId="3" r:id="rId3"/>
  </sheets>
  <definedNames>
    <definedName name="_xlnm._FilterDatabase" localSheetId="1" hidden="1">'明细表 '!$A$3:$K$3</definedName>
  </definedNames>
  <calcPr calcId="144525"/>
</workbook>
</file>

<file path=xl/sharedStrings.xml><?xml version="1.0" encoding="utf-8"?>
<sst xmlns="http://schemas.openxmlformats.org/spreadsheetml/2006/main" count="145" uniqueCount="77">
  <si>
    <t>黎城县2024年脱贫户（监测户）劳动力务工“三项”补贴落实情况调度表</t>
  </si>
  <si>
    <t>单位：元</t>
  </si>
  <si>
    <t>序号</t>
  </si>
  <si>
    <t>镇</t>
  </si>
  <si>
    <t>交通补贴</t>
  </si>
  <si>
    <t>稳岗补助</t>
  </si>
  <si>
    <t>外出务工奖补</t>
  </si>
  <si>
    <t>三项补贴累计发放</t>
  </si>
  <si>
    <t>备注</t>
  </si>
  <si>
    <t>发放人数</t>
  </si>
  <si>
    <t>发放金额</t>
  </si>
  <si>
    <t>黎侯镇</t>
  </si>
  <si>
    <t>西井镇</t>
  </si>
  <si>
    <t>黄崖洞镇</t>
  </si>
  <si>
    <t>东阳关镇</t>
  </si>
  <si>
    <t>上遥镇</t>
  </si>
  <si>
    <t>程家山镇</t>
  </si>
  <si>
    <t>洪井镇</t>
  </si>
  <si>
    <t>西仵镇</t>
  </si>
  <si>
    <t>合计</t>
  </si>
  <si>
    <t>2024年黄崖洞镇脱贫户（监测户）劳动力务工第三批一次性交通补贴、外出务工奖补落实情况明细表</t>
  </si>
  <si>
    <t>村</t>
  </si>
  <si>
    <t>脱贫户（监测户）姓名</t>
  </si>
  <si>
    <t>务工地点
（X省X市X县）</t>
  </si>
  <si>
    <t>务工企业名称</t>
  </si>
  <si>
    <r>
      <rPr>
        <sz val="14"/>
        <rFont val="黑体"/>
        <charset val="134"/>
      </rPr>
      <t xml:space="preserve">务工地点分类
</t>
    </r>
    <r>
      <rPr>
        <sz val="12"/>
        <rFont val="黑体"/>
        <charset val="134"/>
      </rPr>
      <t>（</t>
    </r>
    <r>
      <rPr>
        <sz val="12"/>
        <color rgb="FFFF0000"/>
        <rFont val="黑体"/>
        <charset val="134"/>
      </rPr>
      <t>省外(临近四省)、省外（非临近四省）、省内市外、市内县外</t>
    </r>
    <r>
      <rPr>
        <sz val="12"/>
        <rFont val="黑体"/>
        <charset val="134"/>
      </rPr>
      <t>）</t>
    </r>
    <r>
      <rPr>
        <sz val="14"/>
        <rFont val="黑体"/>
        <charset val="134"/>
      </rPr>
      <t xml:space="preserve">
</t>
    </r>
  </si>
  <si>
    <t>交通补贴领取金额</t>
  </si>
  <si>
    <t>外出务工奖补发放金额</t>
  </si>
  <si>
    <t>两项补贴累计发放金额</t>
  </si>
  <si>
    <t>南陌村</t>
  </si>
  <si>
    <t>麻宏伟</t>
  </si>
  <si>
    <t>江苏省苏州市大金电器机械（苏州）有限公司</t>
  </si>
  <si>
    <t>省外（非临近四省）</t>
  </si>
  <si>
    <t>岳红江</t>
  </si>
  <si>
    <t>山西省吕梁市交口县山西腾江建设工程有限公司</t>
  </si>
  <si>
    <t>省内市外</t>
  </si>
  <si>
    <t>裴利兵</t>
  </si>
  <si>
    <t>山西省长治市黎城县东崖底东都大酒店</t>
  </si>
  <si>
    <t>岳海林</t>
  </si>
  <si>
    <t>山西省长治市黎城县粉末冶金二公司</t>
  </si>
  <si>
    <t>清泉村</t>
  </si>
  <si>
    <t>郭忠芹</t>
  </si>
  <si>
    <t>山西省长治市潞州区宏土建筑有限公司</t>
  </si>
  <si>
    <t>市内县外</t>
  </si>
  <si>
    <t>下赤峪村</t>
  </si>
  <si>
    <t>任仪</t>
  </si>
  <si>
    <t>北京市朝阳区匠心福面馆</t>
  </si>
  <si>
    <t>任金仪</t>
  </si>
  <si>
    <t>山西省太原市小店县大鹏佐邻美发店</t>
  </si>
  <si>
    <t>刘绍凯</t>
  </si>
  <si>
    <t>湖北省武汉市长江新区蓝晨信息咨询工作室(燃气自闭阀安装）</t>
  </si>
  <si>
    <t>冯剑</t>
  </si>
  <si>
    <t>四川 省 阿坝藏族羌族自治州市 汶川县阿坝师范学院</t>
  </si>
  <si>
    <t>党云霞</t>
  </si>
  <si>
    <t>天津市津南区瑞卓劳务服务经营部</t>
  </si>
  <si>
    <t>冯婷婷</t>
  </si>
  <si>
    <t>天津市东丽区天津国寿嘉园乐境公司</t>
  </si>
  <si>
    <t>赵小兰</t>
  </si>
  <si>
    <t>北京市丰台区烤鸭店</t>
  </si>
  <si>
    <t>麻池滩村</t>
  </si>
  <si>
    <t>赵开心</t>
  </si>
  <si>
    <t>山西省晋中市榆次区中建五局</t>
  </si>
  <si>
    <t>彭言飞</t>
  </si>
  <si>
    <t>北京市樱桃园隧道公司</t>
  </si>
  <si>
    <t>刘鑫</t>
  </si>
  <si>
    <t>江苏省常州市金坛县贝特瑞新材料科技有限公司</t>
  </si>
  <si>
    <t>北陌村</t>
  </si>
  <si>
    <t>张联芳</t>
  </si>
  <si>
    <t>长治市潞州区威远门中路66号大咖涮肉</t>
  </si>
  <si>
    <t>黎城县2024年就业帮扶车间务工就业稳岗补助统计表</t>
  </si>
  <si>
    <t>企业名称</t>
  </si>
  <si>
    <t>身份证号</t>
  </si>
  <si>
    <t>联系电话</t>
  </si>
  <si>
    <t>务工地点</t>
  </si>
  <si>
    <t>务工月数</t>
  </si>
  <si>
    <t>补助金额（元）</t>
  </si>
  <si>
    <t>xx镇xx村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</si>
</sst>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sz val="20"/>
      <name val="Times New Roman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sz val="16"/>
      <name val="仿宋_GB2312"/>
      <charset val="134"/>
    </font>
    <font>
      <sz val="11"/>
      <name val="仿宋_GB2312"/>
      <charset val="134"/>
    </font>
    <font>
      <sz val="18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仿宋_GB2312"/>
      <charset val="134"/>
    </font>
    <font>
      <sz val="10.5"/>
      <color rgb="FF000000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4"/>
      <name val="仿宋_GB2312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1" fillId="32" borderId="10" applyNumberFormat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31" fillId="20" borderId="7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C16" sqref="B14:C16"/>
    </sheetView>
  </sheetViews>
  <sheetFormatPr defaultColWidth="9" defaultRowHeight="14.25"/>
  <cols>
    <col min="1" max="1" width="10.65" customWidth="1"/>
    <col min="2" max="2" width="14.975" customWidth="1"/>
    <col min="3" max="3" width="14.35" customWidth="1"/>
    <col min="4" max="4" width="14.875" customWidth="1"/>
    <col min="5" max="5" width="14.525" customWidth="1"/>
    <col min="6" max="6" width="15.8416666666667" customWidth="1"/>
    <col min="7" max="7" width="13.975" customWidth="1"/>
    <col min="8" max="8" width="14.8666666666667" customWidth="1"/>
    <col min="9" max="9" width="14.75" customWidth="1"/>
    <col min="10" max="10" width="16.2166666666667" customWidth="1"/>
    <col min="11" max="11" width="16.3916666666667" customWidth="1"/>
  </cols>
  <sheetData>
    <row r="1" ht="3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.25" spans="1:11">
      <c r="A2" s="3"/>
      <c r="B2" s="3"/>
      <c r="C2" s="3"/>
      <c r="D2" s="3"/>
      <c r="E2" s="3"/>
      <c r="F2" s="3"/>
      <c r="G2" s="3"/>
      <c r="H2" s="3"/>
      <c r="I2" s="3"/>
      <c r="J2" s="36" t="s">
        <v>1</v>
      </c>
      <c r="K2" s="11"/>
    </row>
    <row r="3" ht="32" customHeight="1" spans="1:11">
      <c r="A3" s="4" t="s">
        <v>2</v>
      </c>
      <c r="B3" s="4" t="s">
        <v>3</v>
      </c>
      <c r="C3" s="12" t="s">
        <v>4</v>
      </c>
      <c r="D3" s="12"/>
      <c r="E3" s="12" t="s">
        <v>5</v>
      </c>
      <c r="F3" s="12"/>
      <c r="G3" s="12" t="s">
        <v>6</v>
      </c>
      <c r="H3" s="12"/>
      <c r="I3" s="12" t="s">
        <v>7</v>
      </c>
      <c r="J3" s="12"/>
      <c r="K3" s="12" t="s">
        <v>8</v>
      </c>
    </row>
    <row r="4" ht="40" customHeight="1" spans="1:11">
      <c r="A4" s="6"/>
      <c r="B4" s="4"/>
      <c r="C4" s="12" t="s">
        <v>9</v>
      </c>
      <c r="D4" s="12" t="s">
        <v>10</v>
      </c>
      <c r="E4" s="12" t="s">
        <v>9</v>
      </c>
      <c r="F4" s="12" t="s">
        <v>10</v>
      </c>
      <c r="G4" s="12" t="s">
        <v>9</v>
      </c>
      <c r="H4" s="12" t="s">
        <v>10</v>
      </c>
      <c r="I4" s="12" t="s">
        <v>9</v>
      </c>
      <c r="J4" s="12" t="s">
        <v>10</v>
      </c>
      <c r="K4" s="13"/>
    </row>
    <row r="5" ht="46" customHeight="1" spans="1:11">
      <c r="A5" s="12">
        <v>1</v>
      </c>
      <c r="B5" s="35" t="s">
        <v>11</v>
      </c>
      <c r="C5" s="34"/>
      <c r="D5" s="34"/>
      <c r="E5" s="34"/>
      <c r="F5" s="34"/>
      <c r="G5" s="34"/>
      <c r="H5" s="34"/>
      <c r="I5" s="34">
        <f>C5+E5+G5</f>
        <v>0</v>
      </c>
      <c r="J5" s="34">
        <f>D5+F5+H5</f>
        <v>0</v>
      </c>
      <c r="K5" s="37"/>
    </row>
    <row r="6" ht="46" customHeight="1" spans="1:11">
      <c r="A6" s="12">
        <v>2</v>
      </c>
      <c r="B6" s="35" t="s">
        <v>12</v>
      </c>
      <c r="C6" s="34"/>
      <c r="D6" s="34"/>
      <c r="E6" s="34"/>
      <c r="F6" s="34"/>
      <c r="G6" s="34"/>
      <c r="H6" s="34"/>
      <c r="I6" s="34"/>
      <c r="J6" s="34"/>
      <c r="K6" s="34"/>
    </row>
    <row r="7" ht="46" customHeight="1" spans="1:11">
      <c r="A7" s="12">
        <v>3</v>
      </c>
      <c r="B7" s="35" t="s">
        <v>13</v>
      </c>
      <c r="C7" s="34"/>
      <c r="D7" s="34"/>
      <c r="E7" s="34"/>
      <c r="F7" s="34"/>
      <c r="G7" s="34"/>
      <c r="H7" s="34"/>
      <c r="I7" s="34"/>
      <c r="J7" s="34"/>
      <c r="K7" s="34"/>
    </row>
    <row r="8" ht="46" customHeight="1" spans="1:11">
      <c r="A8" s="12">
        <v>4</v>
      </c>
      <c r="B8" s="35" t="s">
        <v>14</v>
      </c>
      <c r="C8" s="34"/>
      <c r="D8" s="34"/>
      <c r="E8" s="34"/>
      <c r="F8" s="34"/>
      <c r="G8" s="34"/>
      <c r="H8" s="34"/>
      <c r="I8" s="34"/>
      <c r="J8" s="34"/>
      <c r="K8" s="34"/>
    </row>
    <row r="9" ht="46" customHeight="1" spans="1:11">
      <c r="A9" s="12">
        <v>5</v>
      </c>
      <c r="B9" s="35" t="s">
        <v>15</v>
      </c>
      <c r="C9" s="34"/>
      <c r="D9" s="34"/>
      <c r="E9" s="34"/>
      <c r="F9" s="34"/>
      <c r="G9" s="34"/>
      <c r="H9" s="34"/>
      <c r="I9" s="34"/>
      <c r="J9" s="34"/>
      <c r="K9" s="34"/>
    </row>
    <row r="10" ht="46" customHeight="1" spans="1:11">
      <c r="A10" s="12">
        <v>6</v>
      </c>
      <c r="B10" s="35" t="s">
        <v>16</v>
      </c>
      <c r="C10" s="34"/>
      <c r="D10" s="34"/>
      <c r="E10" s="34"/>
      <c r="F10" s="34"/>
      <c r="G10" s="34"/>
      <c r="H10" s="34"/>
      <c r="I10" s="34"/>
      <c r="J10" s="34"/>
      <c r="K10" s="37"/>
    </row>
    <row r="11" ht="46" customHeight="1" spans="1:11">
      <c r="A11" s="12">
        <v>7</v>
      </c>
      <c r="B11" s="35" t="s">
        <v>17</v>
      </c>
      <c r="C11" s="34"/>
      <c r="D11" s="34"/>
      <c r="E11" s="34"/>
      <c r="F11" s="34"/>
      <c r="G11" s="34"/>
      <c r="H11" s="34"/>
      <c r="I11" s="34"/>
      <c r="J11" s="34"/>
      <c r="K11" s="34"/>
    </row>
    <row r="12" ht="46" customHeight="1" spans="1:11">
      <c r="A12" s="12">
        <v>8</v>
      </c>
      <c r="B12" s="35" t="s">
        <v>18</v>
      </c>
      <c r="C12" s="34"/>
      <c r="D12" s="34"/>
      <c r="E12" s="34"/>
      <c r="F12" s="34"/>
      <c r="G12" s="34"/>
      <c r="H12" s="34"/>
      <c r="I12" s="34"/>
      <c r="J12" s="34"/>
      <c r="K12" s="34"/>
    </row>
    <row r="13" ht="46" customHeight="1" spans="1:11">
      <c r="A13" s="12" t="s">
        <v>19</v>
      </c>
      <c r="B13" s="12"/>
      <c r="C13" s="34"/>
      <c r="D13" s="34"/>
      <c r="E13" s="34"/>
      <c r="F13" s="34"/>
      <c r="G13" s="34"/>
      <c r="H13" s="34"/>
      <c r="I13" s="34"/>
      <c r="J13" s="34"/>
      <c r="K13" s="34"/>
    </row>
  </sheetData>
  <mergeCells count="9">
    <mergeCell ref="A1:K1"/>
    <mergeCell ref="C3:D3"/>
    <mergeCell ref="E3:F3"/>
    <mergeCell ref="G3:H3"/>
    <mergeCell ref="I3:J3"/>
    <mergeCell ref="A13:B13"/>
    <mergeCell ref="A3:A4"/>
    <mergeCell ref="B3:B4"/>
    <mergeCell ref="K3:K4"/>
  </mergeCells>
  <printOptions horizontalCentered="1" verticalCentered="1"/>
  <pageMargins left="0.472222222222222" right="0.354166666666667" top="0.747916666666667" bottom="1" header="0.5" footer="0.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70" zoomScaleNormal="70" topLeftCell="A2" workbookViewId="0">
      <selection activeCell="M17" sqref="M17"/>
    </sheetView>
  </sheetViews>
  <sheetFormatPr defaultColWidth="9" defaultRowHeight="14.25"/>
  <cols>
    <col min="1" max="1" width="9" style="15"/>
    <col min="2" max="2" width="13.625" style="15" customWidth="1"/>
    <col min="3" max="4" width="13.35" style="15" customWidth="1"/>
    <col min="5" max="5" width="37.875" style="15" customWidth="1"/>
    <col min="6" max="6" width="44.125" style="15" customWidth="1"/>
    <col min="7" max="7" width="16.7833333333333" style="16" customWidth="1"/>
    <col min="8" max="8" width="13.35" style="15" customWidth="1"/>
    <col min="9" max="9" width="17.625" style="15" customWidth="1"/>
    <col min="10" max="10" width="14.25" style="15" customWidth="1"/>
    <col min="11" max="11" width="16.3916666666667" style="15" customWidth="1"/>
    <col min="12" max="16384" width="9" style="15"/>
  </cols>
  <sheetData>
    <row r="1" ht="35" customHeight="1" spans="1:11">
      <c r="A1" s="1" t="s">
        <v>20</v>
      </c>
      <c r="B1" s="2"/>
      <c r="C1" s="2"/>
      <c r="D1" s="2"/>
      <c r="E1" s="2"/>
      <c r="F1" s="2"/>
      <c r="G1" s="27"/>
      <c r="H1" s="2"/>
      <c r="I1" s="2"/>
      <c r="J1" s="2"/>
      <c r="K1" s="2"/>
    </row>
    <row r="2" ht="23.25" spans="1:11">
      <c r="A2" s="3"/>
      <c r="B2" s="3"/>
      <c r="C2" s="3"/>
      <c r="D2" s="3"/>
      <c r="E2" s="3"/>
      <c r="F2" s="3"/>
      <c r="G2" s="28"/>
      <c r="H2" s="3"/>
      <c r="I2" s="3"/>
      <c r="J2" s="3"/>
      <c r="K2" s="11"/>
    </row>
    <row r="3" ht="81" customHeight="1" spans="1:11">
      <c r="A3" s="4" t="s">
        <v>2</v>
      </c>
      <c r="B3" s="4" t="s">
        <v>3</v>
      </c>
      <c r="C3" s="4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12" t="s">
        <v>27</v>
      </c>
      <c r="J3" s="12" t="s">
        <v>28</v>
      </c>
      <c r="K3" s="12" t="s">
        <v>8</v>
      </c>
    </row>
    <row r="4" s="15" customFormat="1" ht="46" customHeight="1" spans="1:11">
      <c r="A4" s="12">
        <v>1</v>
      </c>
      <c r="B4" s="17" t="s">
        <v>13</v>
      </c>
      <c r="C4" s="17" t="s">
        <v>29</v>
      </c>
      <c r="D4" s="18" t="s">
        <v>30</v>
      </c>
      <c r="E4" s="29" t="s">
        <v>31</v>
      </c>
      <c r="F4" s="29" t="s">
        <v>31</v>
      </c>
      <c r="G4" s="29" t="s">
        <v>32</v>
      </c>
      <c r="H4" s="17">
        <v>1500</v>
      </c>
      <c r="I4" s="34">
        <v>500</v>
      </c>
      <c r="J4" s="34">
        <f>H4+I4</f>
        <v>2000</v>
      </c>
      <c r="K4" s="34"/>
    </row>
    <row r="5" s="15" customFormat="1" ht="46" customHeight="1" spans="1:11">
      <c r="A5" s="12">
        <v>2</v>
      </c>
      <c r="B5" s="17" t="s">
        <v>13</v>
      </c>
      <c r="C5" s="17" t="s">
        <v>29</v>
      </c>
      <c r="D5" s="18" t="s">
        <v>33</v>
      </c>
      <c r="E5" s="30" t="s">
        <v>34</v>
      </c>
      <c r="F5" s="30" t="s">
        <v>34</v>
      </c>
      <c r="G5" s="17" t="s">
        <v>35</v>
      </c>
      <c r="H5" s="17">
        <v>600</v>
      </c>
      <c r="I5" s="34"/>
      <c r="J5" s="34">
        <f t="shared" ref="J5:J19" si="0">H5+I5</f>
        <v>600</v>
      </c>
      <c r="K5" s="34"/>
    </row>
    <row r="6" s="15" customFormat="1" ht="46" customHeight="1" spans="1:11">
      <c r="A6" s="12">
        <v>3</v>
      </c>
      <c r="B6" s="17" t="s">
        <v>13</v>
      </c>
      <c r="C6" s="17" t="s">
        <v>29</v>
      </c>
      <c r="D6" s="19" t="s">
        <v>36</v>
      </c>
      <c r="E6" s="29" t="s">
        <v>37</v>
      </c>
      <c r="F6" s="29" t="s">
        <v>37</v>
      </c>
      <c r="G6" s="17"/>
      <c r="H6" s="17"/>
      <c r="I6" s="34">
        <v>500</v>
      </c>
      <c r="J6" s="34">
        <f t="shared" si="0"/>
        <v>500</v>
      </c>
      <c r="K6" s="34"/>
    </row>
    <row r="7" s="15" customFormat="1" ht="46" customHeight="1" spans="1:11">
      <c r="A7" s="12">
        <v>4</v>
      </c>
      <c r="B7" s="17" t="s">
        <v>13</v>
      </c>
      <c r="C7" s="17" t="s">
        <v>29</v>
      </c>
      <c r="D7" s="17" t="s">
        <v>38</v>
      </c>
      <c r="E7" s="17" t="s">
        <v>39</v>
      </c>
      <c r="F7" s="17" t="s">
        <v>39</v>
      </c>
      <c r="G7" s="29"/>
      <c r="H7" s="17"/>
      <c r="I7" s="34">
        <v>500</v>
      </c>
      <c r="J7" s="34">
        <f t="shared" si="0"/>
        <v>500</v>
      </c>
      <c r="K7" s="34"/>
    </row>
    <row r="8" s="15" customFormat="1" ht="46" customHeight="1" spans="1:11">
      <c r="A8" s="12">
        <v>5</v>
      </c>
      <c r="B8" s="17" t="s">
        <v>13</v>
      </c>
      <c r="C8" s="17" t="s">
        <v>40</v>
      </c>
      <c r="D8" s="20" t="s">
        <v>41</v>
      </c>
      <c r="E8" s="31" t="s">
        <v>42</v>
      </c>
      <c r="F8" s="31" t="s">
        <v>42</v>
      </c>
      <c r="G8" s="23" t="s">
        <v>43</v>
      </c>
      <c r="H8" s="23">
        <v>300</v>
      </c>
      <c r="I8" s="34"/>
      <c r="J8" s="34">
        <f t="shared" si="0"/>
        <v>300</v>
      </c>
      <c r="K8" s="34"/>
    </row>
    <row r="9" s="15" customFormat="1" ht="46" customHeight="1" spans="1:11">
      <c r="A9" s="12">
        <v>6</v>
      </c>
      <c r="B9" s="17" t="s">
        <v>13</v>
      </c>
      <c r="C9" s="17" t="s">
        <v>44</v>
      </c>
      <c r="D9" s="21" t="s">
        <v>45</v>
      </c>
      <c r="E9" s="32" t="s">
        <v>46</v>
      </c>
      <c r="F9" s="32" t="s">
        <v>46</v>
      </c>
      <c r="G9" s="29" t="s">
        <v>32</v>
      </c>
      <c r="H9" s="17">
        <v>1500</v>
      </c>
      <c r="I9" s="34">
        <v>500</v>
      </c>
      <c r="J9" s="34">
        <f t="shared" si="0"/>
        <v>2000</v>
      </c>
      <c r="K9" s="34"/>
    </row>
    <row r="10" s="15" customFormat="1" ht="46" customHeight="1" spans="1:11">
      <c r="A10" s="12">
        <v>7</v>
      </c>
      <c r="B10" s="17" t="s">
        <v>13</v>
      </c>
      <c r="C10" s="17" t="s">
        <v>44</v>
      </c>
      <c r="D10" s="22" t="s">
        <v>47</v>
      </c>
      <c r="E10" s="32" t="s">
        <v>48</v>
      </c>
      <c r="F10" s="32" t="s">
        <v>48</v>
      </c>
      <c r="G10" s="17" t="s">
        <v>35</v>
      </c>
      <c r="H10" s="17">
        <v>600</v>
      </c>
      <c r="I10" s="34">
        <v>500</v>
      </c>
      <c r="J10" s="34">
        <f t="shared" si="0"/>
        <v>1100</v>
      </c>
      <c r="K10" s="34"/>
    </row>
    <row r="11" s="15" customFormat="1" ht="46" customHeight="1" spans="1:11">
      <c r="A11" s="12">
        <v>8</v>
      </c>
      <c r="B11" s="17" t="s">
        <v>13</v>
      </c>
      <c r="C11" s="17" t="s">
        <v>44</v>
      </c>
      <c r="D11" s="21" t="s">
        <v>49</v>
      </c>
      <c r="E11" s="32" t="s">
        <v>50</v>
      </c>
      <c r="F11" s="32" t="s">
        <v>50</v>
      </c>
      <c r="G11" s="29" t="s">
        <v>32</v>
      </c>
      <c r="H11" s="17">
        <v>1500</v>
      </c>
      <c r="I11" s="34"/>
      <c r="J11" s="34">
        <f t="shared" si="0"/>
        <v>1500</v>
      </c>
      <c r="K11" s="34"/>
    </row>
    <row r="12" s="15" customFormat="1" ht="46" customHeight="1" spans="1:11">
      <c r="A12" s="12">
        <v>9</v>
      </c>
      <c r="B12" s="17" t="s">
        <v>13</v>
      </c>
      <c r="C12" s="17" t="s">
        <v>44</v>
      </c>
      <c r="D12" s="17" t="s">
        <v>51</v>
      </c>
      <c r="E12" s="30" t="s">
        <v>52</v>
      </c>
      <c r="F12" s="30" t="s">
        <v>52</v>
      </c>
      <c r="G12" s="29" t="s">
        <v>32</v>
      </c>
      <c r="H12" s="17">
        <v>1500</v>
      </c>
      <c r="I12" s="34">
        <v>500</v>
      </c>
      <c r="J12" s="34">
        <f t="shared" si="0"/>
        <v>2000</v>
      </c>
      <c r="K12" s="34"/>
    </row>
    <row r="13" s="15" customFormat="1" ht="46" customHeight="1" spans="1:11">
      <c r="A13" s="12">
        <v>10</v>
      </c>
      <c r="B13" s="17" t="s">
        <v>13</v>
      </c>
      <c r="C13" s="17" t="s">
        <v>44</v>
      </c>
      <c r="D13" s="21" t="s">
        <v>53</v>
      </c>
      <c r="E13" s="32" t="s">
        <v>54</v>
      </c>
      <c r="F13" s="32" t="s">
        <v>54</v>
      </c>
      <c r="G13" s="29" t="s">
        <v>32</v>
      </c>
      <c r="H13" s="17">
        <v>1500</v>
      </c>
      <c r="I13" s="34"/>
      <c r="J13" s="34">
        <f t="shared" si="0"/>
        <v>1500</v>
      </c>
      <c r="K13" s="34"/>
    </row>
    <row r="14" s="15" customFormat="1" ht="46" customHeight="1" spans="1:11">
      <c r="A14" s="12">
        <v>11</v>
      </c>
      <c r="B14" s="17" t="s">
        <v>13</v>
      </c>
      <c r="C14" s="17" t="s">
        <v>44</v>
      </c>
      <c r="D14" s="21" t="s">
        <v>55</v>
      </c>
      <c r="E14" s="32" t="s">
        <v>56</v>
      </c>
      <c r="F14" s="32" t="s">
        <v>56</v>
      </c>
      <c r="G14" s="29" t="s">
        <v>32</v>
      </c>
      <c r="H14" s="17">
        <v>1500</v>
      </c>
      <c r="I14" s="34"/>
      <c r="J14" s="34">
        <f t="shared" si="0"/>
        <v>1500</v>
      </c>
      <c r="K14" s="34"/>
    </row>
    <row r="15" s="15" customFormat="1" ht="46" customHeight="1" spans="1:11">
      <c r="A15" s="12">
        <v>12</v>
      </c>
      <c r="B15" s="17" t="s">
        <v>13</v>
      </c>
      <c r="C15" s="17" t="s">
        <v>44</v>
      </c>
      <c r="D15" s="21" t="s">
        <v>57</v>
      </c>
      <c r="E15" s="32" t="s">
        <v>58</v>
      </c>
      <c r="F15" s="32" t="s">
        <v>58</v>
      </c>
      <c r="G15" s="29" t="s">
        <v>32</v>
      </c>
      <c r="H15" s="17">
        <v>1500</v>
      </c>
      <c r="I15" s="34"/>
      <c r="J15" s="34">
        <f t="shared" si="0"/>
        <v>1500</v>
      </c>
      <c r="K15" s="34"/>
    </row>
    <row r="16" s="15" customFormat="1" ht="46" customHeight="1" spans="1:11">
      <c r="A16" s="12">
        <v>13</v>
      </c>
      <c r="B16" s="17" t="s">
        <v>13</v>
      </c>
      <c r="C16" s="17" t="s">
        <v>59</v>
      </c>
      <c r="D16" s="17" t="s">
        <v>60</v>
      </c>
      <c r="E16" s="29" t="s">
        <v>61</v>
      </c>
      <c r="F16" s="29" t="s">
        <v>61</v>
      </c>
      <c r="G16" s="29" t="s">
        <v>35</v>
      </c>
      <c r="H16" s="17">
        <v>600</v>
      </c>
      <c r="I16" s="34"/>
      <c r="J16" s="34">
        <f t="shared" si="0"/>
        <v>600</v>
      </c>
      <c r="K16" s="34"/>
    </row>
    <row r="17" s="15" customFormat="1" ht="46" customHeight="1" spans="1:11">
      <c r="A17" s="12">
        <v>14</v>
      </c>
      <c r="B17" s="17" t="s">
        <v>13</v>
      </c>
      <c r="C17" s="17" t="s">
        <v>59</v>
      </c>
      <c r="D17" s="17" t="s">
        <v>62</v>
      </c>
      <c r="E17" s="17" t="s">
        <v>63</v>
      </c>
      <c r="F17" s="17" t="s">
        <v>63</v>
      </c>
      <c r="G17" s="29" t="s">
        <v>32</v>
      </c>
      <c r="H17" s="17">
        <v>1500</v>
      </c>
      <c r="I17" s="34"/>
      <c r="J17" s="34">
        <f t="shared" si="0"/>
        <v>1500</v>
      </c>
      <c r="K17" s="34"/>
    </row>
    <row r="18" s="15" customFormat="1" ht="46" customHeight="1" spans="1:11">
      <c r="A18" s="12">
        <v>15</v>
      </c>
      <c r="B18" s="17" t="s">
        <v>13</v>
      </c>
      <c r="C18" s="23" t="s">
        <v>40</v>
      </c>
      <c r="D18" s="23" t="s">
        <v>64</v>
      </c>
      <c r="E18" s="31" t="s">
        <v>65</v>
      </c>
      <c r="F18" s="31" t="s">
        <v>65</v>
      </c>
      <c r="G18" s="29"/>
      <c r="H18" s="17"/>
      <c r="I18" s="34">
        <v>500</v>
      </c>
      <c r="J18" s="34">
        <f t="shared" si="0"/>
        <v>500</v>
      </c>
      <c r="K18" s="34"/>
    </row>
    <row r="19" s="15" customFormat="1" ht="46" customHeight="1" spans="1:11">
      <c r="A19" s="12">
        <v>16</v>
      </c>
      <c r="B19" s="17" t="s">
        <v>13</v>
      </c>
      <c r="C19" s="24" t="s">
        <v>66</v>
      </c>
      <c r="D19" s="25" t="s">
        <v>67</v>
      </c>
      <c r="E19" s="33" t="s">
        <v>68</v>
      </c>
      <c r="F19" s="33" t="s">
        <v>68</v>
      </c>
      <c r="G19" s="29"/>
      <c r="H19" s="17"/>
      <c r="I19" s="34">
        <v>500</v>
      </c>
      <c r="J19" s="34">
        <f t="shared" si="0"/>
        <v>500</v>
      </c>
      <c r="K19" s="34"/>
    </row>
    <row r="20" ht="46" customHeight="1" spans="1:11">
      <c r="A20" s="12" t="s">
        <v>19</v>
      </c>
      <c r="B20" s="12"/>
      <c r="C20" s="26"/>
      <c r="D20" s="26"/>
      <c r="E20" s="26"/>
      <c r="F20" s="26"/>
      <c r="G20" s="26"/>
      <c r="H20" s="26">
        <f>SUM(H4:H19)</f>
        <v>14100</v>
      </c>
      <c r="I20" s="34">
        <f>SUM(I4:I19)</f>
        <v>4000</v>
      </c>
      <c r="J20" s="34">
        <f>SUM(J4:J19)</f>
        <v>18100</v>
      </c>
      <c r="K20" s="34"/>
    </row>
  </sheetData>
  <mergeCells count="1">
    <mergeCell ref="A1:K1"/>
  </mergeCells>
  <conditionalFormatting sqref="D11">
    <cfRule type="duplicateValues" dxfId="0" priority="2"/>
  </conditionalFormatting>
  <conditionalFormatting sqref="D19">
    <cfRule type="duplicateValues" dxfId="0" priority="1"/>
  </conditionalFormatting>
  <conditionalFormatting sqref="D9:D10">
    <cfRule type="duplicateValues" dxfId="0" priority="3"/>
  </conditionalFormatting>
  <pageMargins left="0.550694444444444" right="0.354166666666667" top="0.865972222222222" bottom="1" header="0.5" footer="0.5"/>
  <pageSetup paperSize="9" scale="6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G22" sqref="G22"/>
    </sheetView>
  </sheetViews>
  <sheetFormatPr defaultColWidth="9" defaultRowHeight="14.25"/>
  <cols>
    <col min="2" max="2" width="19.875" customWidth="1"/>
    <col min="3" max="3" width="16.125" customWidth="1"/>
    <col min="4" max="4" width="10.75" customWidth="1"/>
    <col min="5" max="5" width="16.125" customWidth="1"/>
    <col min="6" max="6" width="21.5" customWidth="1"/>
    <col min="7" max="7" width="21.125" customWidth="1"/>
    <col min="8" max="8" width="15.875" customWidth="1"/>
    <col min="9" max="10" width="13.125" customWidth="1"/>
  </cols>
  <sheetData>
    <row r="1" ht="25.5" spans="1:11">
      <c r="A1" s="1" t="s">
        <v>69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3.25" spans="1:11">
      <c r="A2" s="3"/>
      <c r="B2" s="3"/>
      <c r="C2" s="3"/>
      <c r="D2" s="3"/>
      <c r="E2" s="3"/>
      <c r="F2" s="3"/>
      <c r="G2" s="3"/>
      <c r="H2" s="3"/>
      <c r="I2" s="3"/>
      <c r="J2" s="3"/>
      <c r="K2" s="11"/>
    </row>
    <row r="3" spans="1:11">
      <c r="A3" s="4" t="s">
        <v>2</v>
      </c>
      <c r="B3" s="5" t="s">
        <v>70</v>
      </c>
      <c r="C3" s="5" t="s">
        <v>22</v>
      </c>
      <c r="D3" s="5" t="s">
        <v>3</v>
      </c>
      <c r="E3" s="5" t="s">
        <v>21</v>
      </c>
      <c r="F3" s="5" t="s">
        <v>71</v>
      </c>
      <c r="G3" s="5" t="s">
        <v>72</v>
      </c>
      <c r="H3" s="5" t="s">
        <v>73</v>
      </c>
      <c r="I3" s="5" t="s">
        <v>74</v>
      </c>
      <c r="J3" s="5" t="s">
        <v>75</v>
      </c>
      <c r="K3" s="12" t="s">
        <v>8</v>
      </c>
    </row>
    <row r="4" ht="31" customHeight="1" spans="1:11">
      <c r="A4" s="6"/>
      <c r="B4" s="7"/>
      <c r="C4" s="7"/>
      <c r="D4" s="7"/>
      <c r="E4" s="7"/>
      <c r="F4" s="7"/>
      <c r="G4" s="7"/>
      <c r="H4" s="7"/>
      <c r="I4" s="7"/>
      <c r="J4" s="7"/>
      <c r="K4" s="13"/>
    </row>
    <row r="5" ht="30" customHeight="1" spans="1:11">
      <c r="A5" s="8">
        <v>1</v>
      </c>
      <c r="B5" s="8"/>
      <c r="C5" s="9"/>
      <c r="D5" s="9"/>
      <c r="E5" s="9"/>
      <c r="F5" s="4"/>
      <c r="G5" s="9"/>
      <c r="H5" s="9" t="s">
        <v>76</v>
      </c>
      <c r="I5" s="9"/>
      <c r="J5" s="9"/>
      <c r="K5" s="14"/>
    </row>
    <row r="6" ht="30" customHeight="1" spans="1:11">
      <c r="A6" s="8">
        <v>2</v>
      </c>
      <c r="B6" s="8"/>
      <c r="C6" s="10"/>
      <c r="D6" s="10"/>
      <c r="E6" s="10"/>
      <c r="F6" s="4"/>
      <c r="G6" s="10"/>
      <c r="H6" s="10"/>
      <c r="I6" s="10"/>
      <c r="J6" s="10"/>
      <c r="K6" s="14"/>
    </row>
    <row r="7" ht="30" customHeight="1" spans="1:11">
      <c r="A7" s="8">
        <v>3</v>
      </c>
      <c r="B7" s="8"/>
      <c r="C7" s="10"/>
      <c r="D7" s="10"/>
      <c r="E7" s="10"/>
      <c r="F7" s="10"/>
      <c r="G7" s="10"/>
      <c r="H7" s="10"/>
      <c r="I7" s="10"/>
      <c r="J7" s="10"/>
      <c r="K7" s="14"/>
    </row>
    <row r="8" ht="30" customHeight="1" spans="1:11">
      <c r="A8" s="8">
        <v>4</v>
      </c>
      <c r="B8" s="8"/>
      <c r="C8" s="10"/>
      <c r="D8" s="10"/>
      <c r="E8" s="10"/>
      <c r="F8" s="10"/>
      <c r="G8" s="10"/>
      <c r="H8" s="10"/>
      <c r="I8" s="10"/>
      <c r="J8" s="10"/>
      <c r="K8" s="14"/>
    </row>
    <row r="9" ht="30" customHeight="1" spans="1:11">
      <c r="A9" s="8">
        <v>5</v>
      </c>
      <c r="B9" s="8"/>
      <c r="C9" s="10"/>
      <c r="D9" s="10"/>
      <c r="E9" s="10"/>
      <c r="F9" s="10"/>
      <c r="G9" s="10"/>
      <c r="H9" s="10"/>
      <c r="I9" s="10"/>
      <c r="J9" s="10"/>
      <c r="K9" s="14"/>
    </row>
    <row r="10" ht="30" customHeight="1" spans="1:11">
      <c r="A10" s="8">
        <v>6</v>
      </c>
      <c r="B10" s="8"/>
      <c r="C10" s="10"/>
      <c r="D10" s="10"/>
      <c r="E10" s="10"/>
      <c r="F10" s="10"/>
      <c r="G10" s="10"/>
      <c r="H10" s="10"/>
      <c r="I10" s="10"/>
      <c r="J10" s="10"/>
      <c r="K10" s="14"/>
    </row>
    <row r="11" ht="30" customHeight="1" spans="1:11">
      <c r="A11" s="8">
        <v>7</v>
      </c>
      <c r="B11" s="8"/>
      <c r="C11" s="10"/>
      <c r="D11" s="10"/>
      <c r="E11" s="10"/>
      <c r="F11" s="10"/>
      <c r="G11" s="10"/>
      <c r="H11" s="10"/>
      <c r="I11" s="10"/>
      <c r="J11" s="10"/>
      <c r="K11" s="14"/>
    </row>
    <row r="12" ht="30" customHeight="1" spans="1:11">
      <c r="A12" s="8">
        <v>8</v>
      </c>
      <c r="B12" s="8"/>
      <c r="C12" s="10"/>
      <c r="D12" s="10"/>
      <c r="E12" s="10"/>
      <c r="F12" s="10"/>
      <c r="G12" s="10"/>
      <c r="H12" s="10"/>
      <c r="I12" s="10"/>
      <c r="J12" s="10"/>
      <c r="K12" s="14"/>
    </row>
    <row r="13" ht="30" customHeight="1" spans="1:11">
      <c r="A13" s="8">
        <v>9</v>
      </c>
      <c r="B13" s="8"/>
      <c r="C13" s="10"/>
      <c r="D13" s="10"/>
      <c r="E13" s="10"/>
      <c r="F13" s="10"/>
      <c r="G13" s="10"/>
      <c r="H13" s="10"/>
      <c r="I13" s="10"/>
      <c r="J13" s="10"/>
      <c r="K13" s="14"/>
    </row>
    <row r="14" ht="30" customHeight="1" spans="1:11">
      <c r="A14" s="8">
        <v>10</v>
      </c>
      <c r="B14" s="8"/>
      <c r="C14" s="10"/>
      <c r="D14" s="10"/>
      <c r="E14" s="10"/>
      <c r="F14" s="10"/>
      <c r="G14" s="10"/>
      <c r="H14" s="10"/>
      <c r="I14" s="10"/>
      <c r="J14" s="10"/>
      <c r="K14" s="14"/>
    </row>
    <row r="15" ht="30" customHeight="1" spans="1:11">
      <c r="A15" s="8" t="s">
        <v>19</v>
      </c>
      <c r="B15" s="8"/>
      <c r="C15" s="10"/>
      <c r="D15" s="10"/>
      <c r="E15" s="10"/>
      <c r="F15" s="10"/>
      <c r="G15" s="10"/>
      <c r="H15" s="10"/>
      <c r="I15" s="10"/>
      <c r="J15" s="10"/>
      <c r="K15" s="14"/>
    </row>
  </sheetData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 </vt:lpstr>
      <vt:lpstr>就业帮扶车间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</cp:lastModifiedBy>
  <dcterms:created xsi:type="dcterms:W3CDTF">2024-04-03T01:49:00Z</dcterms:created>
  <dcterms:modified xsi:type="dcterms:W3CDTF">2024-08-05T10:54:53Z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9D71870F93934BBE85F03144E2130DCA_13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