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交通补贴 （第一批）" sheetId="5" r:id="rId1"/>
  </sheets>
  <externalReferences>
    <externalReference r:id="rId2"/>
  </externalReferences>
  <definedNames>
    <definedName name="_xlnm._FilterDatabase" localSheetId="0" hidden="1">'2023交通补贴 （第一批）'!$A$4:$O$12</definedName>
    <definedName name="户籍">[1]户籍!$A$2:$A$164</definedName>
    <definedName name="_xlnm.Print_Titles" localSheetId="0">'2023交通补贴 （第一批）'!$1:$4</definedName>
  </definedNames>
  <calcPr calcId="144525"/>
</workbook>
</file>

<file path=xl/sharedStrings.xml><?xml version="1.0" encoding="utf-8"?>
<sst xmlns="http://schemas.openxmlformats.org/spreadsheetml/2006/main" count="64" uniqueCount="37">
  <si>
    <t>黎城县2023年度脱贫人口（监测对象）一次性交通补贴补发发放表（第一批）</t>
  </si>
  <si>
    <t>单位：元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</si>
  <si>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</si>
  <si>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</si>
  <si>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</si>
  <si>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</si>
  <si>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</si>
  <si>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</si>
  <si>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</si>
  <si>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务工地点分类
（跨省务工、省内市外、市内县外）</t>
  </si>
  <si>
    <t>是否为临近4省</t>
  </si>
  <si>
    <t>已发放金额
（600/300/100）</t>
  </si>
  <si>
    <t>调整后标准
（1500，1000， 600，300）</t>
  </si>
  <si>
    <t>补发金额</t>
  </si>
  <si>
    <t>失败批次</t>
  </si>
  <si>
    <t>备注</t>
  </si>
  <si>
    <t>洪井镇</t>
  </si>
  <si>
    <t>中街</t>
  </si>
  <si>
    <t>李淑芬</t>
  </si>
  <si>
    <t>女</t>
  </si>
  <si>
    <t>脱贫人口</t>
  </si>
  <si>
    <t>跨省务工</t>
  </si>
  <si>
    <t>否</t>
  </si>
  <si>
    <t>霞庄</t>
  </si>
  <si>
    <t>杨玉红</t>
  </si>
  <si>
    <t>王联中</t>
  </si>
  <si>
    <t>男</t>
  </si>
  <si>
    <t>王支苗</t>
  </si>
  <si>
    <t>第一次发放失败</t>
  </si>
  <si>
    <r>
      <rPr>
        <sz val="16"/>
        <rFont val="仿宋_GB2312"/>
        <charset val="134"/>
      </rPr>
      <t>孔家</t>
    </r>
    <r>
      <rPr>
        <sz val="16"/>
        <rFont val="宋体"/>
        <charset val="134"/>
      </rPr>
      <t>峧</t>
    </r>
    <r>
      <rPr>
        <sz val="16"/>
        <rFont val="仿宋_GB2312"/>
        <charset val="134"/>
      </rPr>
      <t>村</t>
    </r>
  </si>
  <si>
    <t>孔雪丽</t>
  </si>
  <si>
    <t>省内市外</t>
  </si>
  <si>
    <t>江波伟</t>
  </si>
  <si>
    <t>港东</t>
  </si>
  <si>
    <t>李钱钱</t>
  </si>
  <si>
    <t>市内县外</t>
  </si>
  <si>
    <t xml:space="preserve">    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</si>
</sst>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方正大标宋简体"/>
      <charset val="134"/>
    </font>
    <font>
      <sz val="26"/>
      <color theme="1"/>
      <name val="宋体"/>
      <charset val="134"/>
    </font>
    <font>
      <sz val="16"/>
      <color theme="1"/>
      <name val="宋体"/>
      <charset val="134"/>
    </font>
    <font>
      <sz val="12"/>
      <name val="黑体"/>
      <charset val="134"/>
    </font>
    <font>
      <sz val="16"/>
      <name val="仿宋_GB2312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/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1" fontId="7" fillId="0" borderId="0" xfId="0" applyNumberFormat="1" applyFont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57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3 2 2" xfId="53"/>
    <cellStyle name="常规 2 7 2" xfId="54"/>
    <cellStyle name="常规 3" xfId="55"/>
    <cellStyle name="常规 4" xfId="56"/>
    <cellStyle name="常规 5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71" zoomScaleNormal="71" workbookViewId="0">
      <pane xSplit="4" ySplit="4" topLeftCell="G5" activePane="bottomRight" state="frozen"/>
      <selection/>
      <selection pane="topRight"/>
      <selection pane="bottomLeft"/>
      <selection pane="bottomRight" activeCell="R6" sqref="R6"/>
    </sheetView>
  </sheetViews>
  <sheetFormatPr defaultColWidth="9" defaultRowHeight="14.25"/>
  <cols>
    <col min="1" max="1" width="5.41666666666667" style="4" customWidth="1"/>
    <col min="2" max="2" width="8.85833333333333" style="4" customWidth="1"/>
    <col min="3" max="3" width="13.9083333333333" style="4" customWidth="1"/>
    <col min="4" max="4" width="11.0833333333333" style="4" customWidth="1"/>
    <col min="5" max="5" width="5.63333333333333" style="4" customWidth="1"/>
    <col min="6" max="6" width="5.625" style="4" customWidth="1"/>
    <col min="7" max="7" width="13.9" style="4" customWidth="1"/>
    <col min="8" max="8" width="16.0083333333333" style="4" customWidth="1"/>
    <col min="9" max="9" width="8.74166666666667" style="4" customWidth="1"/>
    <col min="10" max="10" width="18.3083333333333" style="4" customWidth="1"/>
    <col min="11" max="11" width="18.1333333333333" style="4" customWidth="1"/>
    <col min="12" max="12" width="10.1" style="4" customWidth="1"/>
    <col min="13" max="13" width="9" style="5" hidden="1" customWidth="1"/>
    <col min="14" max="14" width="9" style="4" hidden="1" customWidth="1"/>
    <col min="15" max="16384" width="9" style="4"/>
  </cols>
  <sheetData>
    <row r="1" ht="37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2" customHeight="1" spans="1:15">
      <c r="A2" s="7"/>
      <c r="B2" s="7"/>
      <c r="C2" s="8"/>
      <c r="D2" s="8"/>
      <c r="E2" s="8"/>
      <c r="F2" s="8"/>
      <c r="G2" s="8"/>
      <c r="K2" s="15" t="s">
        <v>1</v>
      </c>
      <c r="L2" s="15"/>
      <c r="M2" s="16">
        <v>45161</v>
      </c>
      <c r="N2" s="16"/>
      <c r="O2" s="5"/>
    </row>
    <row r="3" customFormat="1" ht="30" customHeight="1" spans="1:15">
      <c r="A3" s="9">
        <v>45161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59" customHeight="1" spans="1: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/>
      <c r="O4" s="11" t="s">
        <v>15</v>
      </c>
    </row>
    <row r="5" s="2" customFormat="1" ht="80" customHeight="1" spans="1:15">
      <c r="A5" s="12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>
        <v>48</v>
      </c>
      <c r="G5" s="12" t="s">
        <v>20</v>
      </c>
      <c r="H5" s="12" t="s">
        <v>21</v>
      </c>
      <c r="I5" s="17" t="s">
        <v>22</v>
      </c>
      <c r="J5" s="12">
        <v>600</v>
      </c>
      <c r="K5" s="18">
        <v>1500</v>
      </c>
      <c r="L5" s="19">
        <f t="shared" ref="L5:L11" si="0">K5-J5</f>
        <v>900</v>
      </c>
      <c r="M5" s="17"/>
      <c r="N5" s="17"/>
      <c r="O5" s="17"/>
    </row>
    <row r="6" s="2" customFormat="1" ht="80" customHeight="1" spans="1:15">
      <c r="A6" s="12">
        <v>2</v>
      </c>
      <c r="B6" s="12" t="s">
        <v>16</v>
      </c>
      <c r="C6" s="12" t="s">
        <v>23</v>
      </c>
      <c r="D6" s="12" t="s">
        <v>24</v>
      </c>
      <c r="E6" s="12" t="s">
        <v>19</v>
      </c>
      <c r="F6" s="12">
        <v>49</v>
      </c>
      <c r="G6" s="12" t="s">
        <v>20</v>
      </c>
      <c r="H6" s="12" t="s">
        <v>21</v>
      </c>
      <c r="I6" s="17" t="s">
        <v>22</v>
      </c>
      <c r="J6" s="12">
        <v>600</v>
      </c>
      <c r="K6" s="18">
        <v>1500</v>
      </c>
      <c r="L6" s="19">
        <f t="shared" si="0"/>
        <v>900</v>
      </c>
      <c r="M6" s="17"/>
      <c r="N6" s="17"/>
      <c r="O6" s="17"/>
    </row>
    <row r="7" s="2" customFormat="1" ht="80" customHeight="1" spans="1:15">
      <c r="A7" s="12">
        <v>3</v>
      </c>
      <c r="B7" s="12" t="s">
        <v>16</v>
      </c>
      <c r="C7" s="12" t="s">
        <v>23</v>
      </c>
      <c r="D7" s="12" t="s">
        <v>25</v>
      </c>
      <c r="E7" s="12" t="s">
        <v>26</v>
      </c>
      <c r="F7" s="12">
        <v>49</v>
      </c>
      <c r="G7" s="12" t="s">
        <v>20</v>
      </c>
      <c r="H7" s="12" t="s">
        <v>21</v>
      </c>
      <c r="I7" s="17" t="s">
        <v>22</v>
      </c>
      <c r="J7" s="12">
        <v>600</v>
      </c>
      <c r="K7" s="18">
        <v>1500</v>
      </c>
      <c r="L7" s="19">
        <f t="shared" si="0"/>
        <v>900</v>
      </c>
      <c r="M7" s="17"/>
      <c r="N7" s="17"/>
      <c r="O7" s="17"/>
    </row>
    <row r="8" s="2" customFormat="1" ht="80" customHeight="1" spans="1:15">
      <c r="A8" s="12">
        <v>4</v>
      </c>
      <c r="B8" s="12" t="s">
        <v>16</v>
      </c>
      <c r="C8" s="12" t="s">
        <v>23</v>
      </c>
      <c r="D8" s="12" t="s">
        <v>27</v>
      </c>
      <c r="E8" s="12" t="s">
        <v>19</v>
      </c>
      <c r="F8" s="12">
        <v>58</v>
      </c>
      <c r="G8" s="12" t="s">
        <v>20</v>
      </c>
      <c r="H8" s="12" t="s">
        <v>21</v>
      </c>
      <c r="I8" s="17" t="s">
        <v>22</v>
      </c>
      <c r="J8" s="12">
        <v>600</v>
      </c>
      <c r="K8" s="18">
        <v>1500</v>
      </c>
      <c r="L8" s="19">
        <f t="shared" si="0"/>
        <v>900</v>
      </c>
      <c r="M8" s="17" t="s">
        <v>28</v>
      </c>
      <c r="N8" s="17"/>
      <c r="O8" s="17"/>
    </row>
    <row r="9" s="2" customFormat="1" ht="80" customHeight="1" spans="1:15">
      <c r="A9" s="12">
        <v>5</v>
      </c>
      <c r="B9" s="12" t="s">
        <v>16</v>
      </c>
      <c r="C9" s="12" t="s">
        <v>29</v>
      </c>
      <c r="D9" s="12" t="s">
        <v>30</v>
      </c>
      <c r="E9" s="12" t="s">
        <v>19</v>
      </c>
      <c r="F9" s="12">
        <v>24</v>
      </c>
      <c r="G9" s="12" t="s">
        <v>20</v>
      </c>
      <c r="H9" s="12" t="s">
        <v>31</v>
      </c>
      <c r="I9" s="17"/>
      <c r="J9" s="12">
        <v>300</v>
      </c>
      <c r="K9" s="18">
        <v>600</v>
      </c>
      <c r="L9" s="19">
        <f t="shared" si="0"/>
        <v>300</v>
      </c>
      <c r="M9" s="17"/>
      <c r="N9" s="17"/>
      <c r="O9" s="17"/>
    </row>
    <row r="10" s="2" customFormat="1" ht="80" customHeight="1" spans="1:15">
      <c r="A10" s="12">
        <v>6</v>
      </c>
      <c r="B10" s="12" t="s">
        <v>16</v>
      </c>
      <c r="C10" s="12" t="s">
        <v>29</v>
      </c>
      <c r="D10" s="12" t="s">
        <v>32</v>
      </c>
      <c r="E10" s="12" t="s">
        <v>26</v>
      </c>
      <c r="F10" s="12">
        <v>38</v>
      </c>
      <c r="G10" s="12" t="s">
        <v>20</v>
      </c>
      <c r="H10" s="12" t="s">
        <v>31</v>
      </c>
      <c r="I10" s="17"/>
      <c r="J10" s="12">
        <v>300</v>
      </c>
      <c r="K10" s="18">
        <v>600</v>
      </c>
      <c r="L10" s="19">
        <f t="shared" si="0"/>
        <v>300</v>
      </c>
      <c r="M10" s="17"/>
      <c r="N10" s="17"/>
      <c r="O10" s="17"/>
    </row>
    <row r="11" s="2" customFormat="1" ht="80" customHeight="1" spans="1:15">
      <c r="A11" s="12">
        <v>7</v>
      </c>
      <c r="B11" s="12" t="s">
        <v>16</v>
      </c>
      <c r="C11" s="12" t="s">
        <v>33</v>
      </c>
      <c r="D11" s="12" t="s">
        <v>34</v>
      </c>
      <c r="E11" s="12" t="s">
        <v>19</v>
      </c>
      <c r="F11" s="12">
        <v>22</v>
      </c>
      <c r="G11" s="12" t="s">
        <v>20</v>
      </c>
      <c r="H11" s="12" t="s">
        <v>35</v>
      </c>
      <c r="I11" s="17"/>
      <c r="J11" s="12">
        <v>100</v>
      </c>
      <c r="K11" s="18">
        <v>300</v>
      </c>
      <c r="L11" s="19">
        <f t="shared" si="0"/>
        <v>200</v>
      </c>
      <c r="M11" s="17"/>
      <c r="N11" s="17"/>
      <c r="O11" s="17"/>
    </row>
    <row r="12" s="2" customFormat="1" ht="50" customHeight="1" spans="1:15">
      <c r="A12" s="13" t="s">
        <v>36</v>
      </c>
      <c r="B12" s="14"/>
      <c r="C12" s="14"/>
      <c r="D12" s="14"/>
      <c r="E12" s="14"/>
      <c r="F12" s="14"/>
      <c r="G12" s="14"/>
      <c r="H12" s="14"/>
      <c r="I12" s="20"/>
      <c r="J12" s="18">
        <f>SUM(J5:J11)</f>
        <v>3100</v>
      </c>
      <c r="K12" s="18">
        <f>SUM(K5:K11)</f>
        <v>7500</v>
      </c>
      <c r="L12" s="18">
        <f>SUM(L5:L11)</f>
        <v>4400</v>
      </c>
      <c r="M12" s="17"/>
      <c r="N12" s="17"/>
      <c r="O12" s="17"/>
    </row>
    <row r="13" s="3" customFormat="1" spans="13:13">
      <c r="M13" s="21"/>
    </row>
  </sheetData>
  <autoFilter ref="A4:O12">
    <extLst/>
  </autoFilter>
  <mergeCells count="5">
    <mergeCell ref="A1:O1"/>
    <mergeCell ref="M2:N2"/>
    <mergeCell ref="A3:O3"/>
    <mergeCell ref="M4:N4"/>
    <mergeCell ref="A12:I12"/>
  </mergeCells>
  <conditionalFormatting sqref="D5:D11">
    <cfRule type="expression" dxfId="0" priority="4">
      <formula>AND(SUMPRODUCT(IFERROR(1*(($D$5:$D$11&amp;"x")=(D5&amp;"x")),0))&gt;1,NOT(ISBLANK(D5)))</formula>
    </cfRule>
  </conditionalFormatting>
  <pageMargins left="0.511805555555556" right="0.472222222222222" top="0.550694444444444" bottom="0.629861111111111" header="0.5" footer="0.314583333333333"/>
  <pageSetup paperSize="9" scale="5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2023交通补贴 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＋1</cp:lastModifiedBy>
  <dcterms:created xsi:type="dcterms:W3CDTF">2023-08-02T07:44:00Z</dcterms:created>
  <dcterms:modified xsi:type="dcterms:W3CDTF">2023-10-12T09:41:13Z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449D03624DB34CD99DA368D1F73AE237_13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